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5C3D9190-7BF7-4444-8909-129744CE78BA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3" l="1"/>
  <c r="H85" i="3"/>
  <c r="G85" i="3"/>
  <c r="F85" i="3"/>
  <c r="E85" i="3"/>
  <c r="O14" i="1" l="1"/>
  <c r="M14" i="1"/>
  <c r="K14" i="1"/>
  <c r="I14" i="1"/>
  <c r="G14" i="1"/>
  <c r="O13" i="1"/>
  <c r="M13" i="1"/>
  <c r="K13" i="1"/>
  <c r="I13" i="1"/>
  <c r="G13" i="1"/>
  <c r="O12" i="1"/>
  <c r="M12" i="1"/>
  <c r="K12" i="1"/>
  <c r="I12" i="1"/>
  <c r="G12" i="1"/>
  <c r="O11" i="1"/>
  <c r="M11" i="1"/>
  <c r="K11" i="1"/>
  <c r="I11" i="1"/>
  <c r="G11" i="1"/>
  <c r="O10" i="1"/>
  <c r="M10" i="1"/>
  <c r="K10" i="1"/>
  <c r="I10" i="1"/>
  <c r="G10" i="1"/>
  <c r="O9" i="1"/>
  <c r="M9" i="1"/>
  <c r="K9" i="1"/>
  <c r="I9" i="1"/>
  <c r="G9" i="1"/>
  <c r="O8" i="1"/>
  <c r="M8" i="1"/>
  <c r="K8" i="1"/>
  <c r="I8" i="1"/>
  <c r="G8" i="1"/>
</calcChain>
</file>

<file path=xl/sharedStrings.xml><?xml version="1.0" encoding="utf-8"?>
<sst xmlns="http://schemas.openxmlformats.org/spreadsheetml/2006/main" count="382" uniqueCount="171">
  <si>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</si>
  <si>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</si>
  <si>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</si>
  <si>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</si>
  <si>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</si>
  <si>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</si>
  <si>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</si>
  <si>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</si>
  <si>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</si>
  <si>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</si>
  <si>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</si>
  <si>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</si>
  <si>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</si>
  <si>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</si>
  <si>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</si>
  <si>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</si>
  <si>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</si>
  <si>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</si>
  <si>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</si>
  <si>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</si>
  <si>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</si>
  <si>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</si>
  <si>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</si>
  <si>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</si>
  <si>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</si>
  <si>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</si>
  <si>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</si>
  <si>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</si>
  <si>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</si>
  <si>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</si>
  <si>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</si>
  <si>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</si>
  <si>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</si>
  <si>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</si>
  <si>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</si>
  <si>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</si>
  <si>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</si>
  <si>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</si>
  <si>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</si>
  <si>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</si>
  <si>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</si>
  <si>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</si>
  <si>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</si>
  <si>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</si>
  <si>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</si>
  <si>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</si>
  <si>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</si>
  <si>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</si>
  <si>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</si>
  <si>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</si>
  <si>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</si>
  <si>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</si>
  <si>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</si>
  <si>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</si>
  <si>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</si>
  <si>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</si>
  <si>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</si>
  <si>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</si>
  <si>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</si>
  <si>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</si>
  <si>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</si>
  <si>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PROGRAM 1060</t>
  </si>
  <si>
    <t>REDOVNA DJELATNOST OSNOVNIH ŠKOLA</t>
  </si>
  <si>
    <t>Aktivnost A106001</t>
  </si>
  <si>
    <t>FINANCIRANJE TEMELJEM KRITERIJA</t>
  </si>
  <si>
    <t>Financijski rashodi</t>
  </si>
  <si>
    <t>Aktivnost A106002</t>
  </si>
  <si>
    <t>PROGRAM 1061</t>
  </si>
  <si>
    <t>POSEBNI PROGRAM OSNOVNIH ŠKOLA</t>
  </si>
  <si>
    <t>Aktivnost A106106</t>
  </si>
  <si>
    <t>PRODUŽENI BORAVAK</t>
  </si>
  <si>
    <t>Decentralizirana funkcija-osnovno školstvo</t>
  </si>
  <si>
    <t>ULAGANJE U OBJEKTE OSNOVNIH ŠKOLA</t>
  </si>
  <si>
    <t>Prihodi iz nadležnog proračuna</t>
  </si>
  <si>
    <t>FINANCIRANJE TEMELJEM STVARNIH TROŠKOVA</t>
  </si>
  <si>
    <t>PROGRAM 1062</t>
  </si>
  <si>
    <t>Izvor  1.1.1.</t>
  </si>
  <si>
    <t>Izvor 1.2.</t>
  </si>
  <si>
    <t>Izvor 1.1.1</t>
  </si>
  <si>
    <t>Izvor 2.2</t>
  </si>
  <si>
    <t>Izvor 5.1.2</t>
  </si>
  <si>
    <t>Tekuće donacije</t>
  </si>
  <si>
    <t>Izvor 6.5</t>
  </si>
  <si>
    <t>Prihodi od nefinancijeke imovine i naknade štete</t>
  </si>
  <si>
    <t>RASHODI ZA ZAPOSLENE U OSNOVNIM ŠKOLAMA</t>
  </si>
  <si>
    <t>Izvor 4.1.1</t>
  </si>
  <si>
    <t>Pomoći-PRORAČUNSKI KORISNICI</t>
  </si>
  <si>
    <t>OSTALI RASHODI ZA ZAPOSLENE U OSNOVNOM ŠKOLSTVU</t>
  </si>
  <si>
    <t>ŠKOLSKA KUHINJA</t>
  </si>
  <si>
    <t>Izvor 3.9.1</t>
  </si>
  <si>
    <t>PRIHODI OPO POSEBNIM PROPISIMA</t>
  </si>
  <si>
    <t>UČENIČKE EKSKURZIJE</t>
  </si>
  <si>
    <t>Aktivnost 106104</t>
  </si>
  <si>
    <t>STRUČNA VIJEĆA, MENTORSTVA,NATJECANJA, STRUČNI ISPITI KRIK. REFORMA</t>
  </si>
  <si>
    <t>STRUČNO OSPOSOBLJAVANJE</t>
  </si>
  <si>
    <t>Izvor 4.7.1</t>
  </si>
  <si>
    <t>Tekuće pomoći od izvanprorčunskih korisnika/fondova-PRO KOR</t>
  </si>
  <si>
    <t>Aktivnost A106004</t>
  </si>
  <si>
    <t>Aktivnost A106005</t>
  </si>
  <si>
    <t>Aktivnost A106102</t>
  </si>
  <si>
    <t>Aktivnost A106105</t>
  </si>
  <si>
    <t>Izvor 1.1.2</t>
  </si>
  <si>
    <t>Opći prihodi (nenamjensk)-PK Osnovne škole</t>
  </si>
  <si>
    <t>PRIHODI PO POSEBNIM PROPSIMA-PRORAČUNSKI KORISNICI</t>
  </si>
  <si>
    <t>Tekući projekt T106104</t>
  </si>
  <si>
    <t>ERASMUS</t>
  </si>
  <si>
    <t>Izvor 4.6.1.</t>
  </si>
  <si>
    <t>Tekući projekt T106112</t>
  </si>
  <si>
    <t>Izvor 4.6.</t>
  </si>
  <si>
    <t>Aktivnost A106202</t>
  </si>
  <si>
    <t>UREĐENJE I OPREMANJE ŠKOLA</t>
  </si>
  <si>
    <t>Vlastiti prihodi-PRORAČUNSKI KORISNICI</t>
  </si>
  <si>
    <t>Izvor 4.3.2.</t>
  </si>
  <si>
    <t>Kapitalne pomoći iz državnog proračuna-PRORAČUNSKI KORISNICI</t>
  </si>
  <si>
    <t>Rashodi za zaposlen</t>
  </si>
  <si>
    <t>Rashodi za nabavu proizvedene dugotrajne imovine</t>
  </si>
  <si>
    <t>Ostale naknade građanima i kućanstvima iz proračuna</t>
  </si>
  <si>
    <t>Aktivnost 106103</t>
  </si>
  <si>
    <t>Tekuće pomoći tem. Prijenosa Eui od međ.org.</t>
  </si>
  <si>
    <t>Tekuće pomoći tem. Prijenosa EU-proračunski korisnici</t>
  </si>
  <si>
    <t>Tekući projekt T106107</t>
  </si>
  <si>
    <t>Izvor 1.1.4</t>
  </si>
  <si>
    <t>Predfinanciranje EU projekta-PK</t>
  </si>
  <si>
    <t>ŠKOLSKA SHEMA 2</t>
  </si>
  <si>
    <t>ŠKOLSKA SHEMA 1</t>
  </si>
  <si>
    <t>Izvor 4.1.</t>
  </si>
  <si>
    <t>Tekuće pomoći iz državnog prpračuna</t>
  </si>
  <si>
    <t>4.1.</t>
  </si>
  <si>
    <t>Tek.pomoći iz drž.proračuna</t>
  </si>
  <si>
    <t>4.6.</t>
  </si>
  <si>
    <t>Tek.pom.temeljem prij.sred.EU</t>
  </si>
  <si>
    <t>Prihodi po posebnim propisima</t>
  </si>
  <si>
    <t>3.9.</t>
  </si>
  <si>
    <t>Prihodi od financijske imovine</t>
  </si>
  <si>
    <t>2.2.</t>
  </si>
  <si>
    <t>5.1.</t>
  </si>
  <si>
    <t>1.1.</t>
  </si>
  <si>
    <t>1.2.</t>
  </si>
  <si>
    <t>Decentralizirana funkcija</t>
  </si>
  <si>
    <t>6.5.</t>
  </si>
  <si>
    <t>Prihodi od nefinanc.imovine</t>
  </si>
  <si>
    <t>Vlastiti izvori</t>
  </si>
  <si>
    <t>Rezultat poslovanja</t>
  </si>
  <si>
    <t>Tekuće pomoći iz drž.proračuna</t>
  </si>
  <si>
    <t>Naknade građanima i kućanstvima na temelju osiguranja i druge nak.</t>
  </si>
  <si>
    <t>Proračunski korisnik</t>
  </si>
  <si>
    <t>OŠ TENJA</t>
  </si>
  <si>
    <t>SVEUKUPNO RASHODI/IZDACI</t>
  </si>
  <si>
    <t>Izvršenje 2021.**   ( EUR)</t>
  </si>
  <si>
    <t>Plan 2022.** (HRK)</t>
  </si>
  <si>
    <t>Plan 2022.** (EUR)</t>
  </si>
  <si>
    <t>Plan za 2023. (HRK)</t>
  </si>
  <si>
    <t>Plan za 2023. (EUR)</t>
  </si>
  <si>
    <t>Projekcija 
za 2024. (HRK)</t>
  </si>
  <si>
    <t>Projekcija 
za 2024. (EUR)</t>
  </si>
  <si>
    <t>Projekcija 
za 2025. (HRK)</t>
  </si>
  <si>
    <t>Projekcija 
za 2025. (EUR)</t>
  </si>
  <si>
    <t>Tekuće pomoći od izvanpror.korisnika</t>
  </si>
  <si>
    <t>4.7.</t>
  </si>
  <si>
    <t>4.3.</t>
  </si>
  <si>
    <t>Rasodi za nabavu proizvedene dugotrajne imovine</t>
  </si>
  <si>
    <t>Kapitalne pomoći</t>
  </si>
  <si>
    <t>Tekuće pomoći od izvanproračunskih korisnika</t>
  </si>
  <si>
    <t>Prihodi od nefinamcijske imovine</t>
  </si>
  <si>
    <t>Prihod od prodaje proizvoda i robe te pruženih usluga</t>
  </si>
  <si>
    <t>Tekuće pomoći temeljem prijenosa sredstava EU</t>
  </si>
  <si>
    <t>Izvor 1.2</t>
  </si>
  <si>
    <t>INVESTICIJSKO ODRŽAVANJ</t>
  </si>
  <si>
    <t>OSTALE USLUGE- GPP</t>
  </si>
  <si>
    <t>POMOĆNICI</t>
  </si>
  <si>
    <t>Izvršenje 2021.**   ( HRK)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</si>
</sst>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3" xfId="0" applyNumberFormat="1" applyFont="1" applyFill="1" applyBorder="1" applyAlignment="1">
      <alignment horizontal="right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24" fillId="2" borderId="3" xfId="0" quotePrefix="1" applyFont="1" applyFill="1" applyBorder="1" applyAlignment="1">
      <alignment horizontal="left" vertical="center"/>
    </xf>
    <xf numFmtId="0" fontId="25" fillId="2" borderId="3" xfId="0" quotePrefix="1" applyFont="1" applyFill="1" applyBorder="1" applyAlignment="1">
      <alignment horizontal="left" vertical="center"/>
    </xf>
    <xf numFmtId="0" fontId="23" fillId="2" borderId="3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/>
    </xf>
    <xf numFmtId="0" fontId="27" fillId="2" borderId="3" xfId="0" quotePrefix="1" applyFont="1" applyFill="1" applyBorder="1" applyAlignment="1">
      <alignment horizontal="left" vertical="center"/>
    </xf>
    <xf numFmtId="0" fontId="27" fillId="2" borderId="3" xfId="0" quotePrefix="1" applyFont="1" applyFill="1" applyBorder="1" applyAlignment="1">
      <alignment horizontal="left" vertical="center" wrapText="1"/>
    </xf>
    <xf numFmtId="3" fontId="26" fillId="2" borderId="4" xfId="0" applyNumberFormat="1" applyFont="1" applyFill="1" applyBorder="1" applyAlignment="1">
      <alignment horizontal="right"/>
    </xf>
    <xf numFmtId="3" fontId="26" fillId="2" borderId="3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3" fontId="1" fillId="0" borderId="3" xfId="0" applyNumberFormat="1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3" fontId="0" fillId="0" borderId="3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 applyProtection="1">
      <alignment horizontal="right" wrapText="1"/>
    </xf>
    <xf numFmtId="3" fontId="3" fillId="5" borderId="4" xfId="0" applyNumberFormat="1" applyFont="1" applyFill="1" applyBorder="1" applyAlignment="1">
      <alignment horizontal="right"/>
    </xf>
    <xf numFmtId="0" fontId="21" fillId="5" borderId="4" xfId="0" applyNumberFormat="1" applyFont="1" applyFill="1" applyBorder="1" applyAlignment="1" applyProtection="1">
      <alignment horizontal="left" vertical="center" wrapText="1"/>
    </xf>
    <xf numFmtId="3" fontId="3" fillId="5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 applyProtection="1">
      <alignment horizontal="right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3" fontId="6" fillId="6" borderId="3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0" fontId="0" fillId="0" borderId="3" xfId="0" applyBorder="1" applyAlignment="1">
      <alignment wrapText="1"/>
    </xf>
    <xf numFmtId="164" fontId="0" fillId="0" borderId="3" xfId="0" applyNumberFormat="1" applyBorder="1"/>
    <xf numFmtId="3" fontId="0" fillId="0" borderId="6" xfId="0" applyNumberFormat="1" applyFill="1" applyBorder="1"/>
    <xf numFmtId="0" fontId="26" fillId="2" borderId="3" xfId="0" applyNumberFormat="1" applyFont="1" applyFill="1" applyBorder="1" applyAlignment="1" applyProtection="1">
      <alignment horizontal="left" vertical="center" wrapText="1"/>
    </xf>
    <xf numFmtId="0" fontId="28" fillId="4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/>
    </xf>
    <xf numFmtId="16" fontId="6" fillId="2" borderId="1" xfId="0" applyNumberFormat="1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6" fillId="2" borderId="1" xfId="0" applyNumberFormat="1" applyFont="1" applyFill="1" applyBorder="1" applyAlignment="1" applyProtection="1">
      <alignment horizontal="left" vertical="center" indent="1"/>
    </xf>
    <xf numFmtId="3" fontId="6" fillId="4" borderId="4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6" fillId="5" borderId="1" xfId="0" applyNumberFormat="1" applyFont="1" applyFill="1" applyBorder="1" applyAlignment="1" applyProtection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horizontal="left" vertical="center" wrapText="1" indent="1"/>
    </xf>
    <xf numFmtId="0" fontId="21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abSelected="1" workbookViewId="0">
      <selection activeCell="F8" sqref="F8"/>
    </sheetView>
  </sheetViews>
  <sheetFormatPr defaultRowHeight="15" x14ac:dyDescent="0.25"/>
  <cols>
    <col min="5" max="5" width="25.28515625" customWidth="1"/>
    <col min="6" max="6" width="19.7109375" customWidth="1"/>
    <col min="7" max="8" width="16.7109375" customWidth="1"/>
    <col min="9" max="9" width="14.5703125" customWidth="1"/>
    <col min="10" max="10" width="16.42578125" customWidth="1"/>
    <col min="11" max="11" width="10.85546875" customWidth="1"/>
    <col min="12" max="12" width="15.85546875" customWidth="1"/>
    <col min="13" max="13" width="16.28515625" customWidth="1"/>
    <col min="14" max="14" width="18" customWidth="1"/>
    <col min="15" max="15" width="17.140625" customWidth="1"/>
  </cols>
  <sheetData>
    <row r="1" spans="1:15" ht="42" customHeight="1" x14ac:dyDescent="0.25">
      <c r="A1" s="144" t="s">
        <v>57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5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5" ht="15.75" x14ac:dyDescent="0.25">
      <c r="A3" s="144" t="s">
        <v>38</v>
      </c>
      <c r="B3" s="144"/>
      <c r="C3" s="144"/>
      <c r="D3" s="144"/>
      <c r="E3" s="144"/>
      <c r="F3" s="144"/>
      <c r="G3" s="144"/>
      <c r="H3" s="144"/>
      <c r="I3" s="161"/>
      <c r="J3" s="161"/>
    </row>
    <row r="4" spans="1:15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5" ht="18" customHeight="1" x14ac:dyDescent="0.25">
      <c r="A5" s="144" t="s">
        <v>46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5" ht="18" x14ac:dyDescent="0.25">
      <c r="A6" s="1"/>
      <c r="B6" s="2"/>
      <c r="C6" s="2"/>
      <c r="D6" s="2"/>
      <c r="E6" s="7"/>
      <c r="F6" s="8"/>
      <c r="G6" s="8"/>
      <c r="H6" s="8"/>
      <c r="I6" s="8"/>
      <c r="J6" s="47" t="s">
        <v>49</v>
      </c>
    </row>
    <row r="7" spans="1:15" ht="38.25" x14ac:dyDescent="0.25">
      <c r="A7" s="36"/>
      <c r="B7" s="37"/>
      <c r="C7" s="37"/>
      <c r="D7" s="38"/>
      <c r="E7" s="39"/>
      <c r="F7" s="4" t="s">
        <v>170</v>
      </c>
      <c r="G7" s="116" t="s">
        <v>148</v>
      </c>
      <c r="H7" s="4" t="s">
        <v>149</v>
      </c>
      <c r="I7" s="116" t="s">
        <v>150</v>
      </c>
      <c r="J7" s="4" t="s">
        <v>151</v>
      </c>
      <c r="K7" s="116" t="s">
        <v>152</v>
      </c>
      <c r="L7" s="4" t="s">
        <v>153</v>
      </c>
      <c r="M7" s="116" t="s">
        <v>154</v>
      </c>
      <c r="N7" s="4" t="s">
        <v>155</v>
      </c>
      <c r="O7" s="116" t="s">
        <v>156</v>
      </c>
    </row>
    <row r="8" spans="1:15" ht="15" customHeight="1" x14ac:dyDescent="0.25">
      <c r="A8" s="162" t="s">
        <v>0</v>
      </c>
      <c r="B8" s="158"/>
      <c r="C8" s="158"/>
      <c r="D8" s="158"/>
      <c r="E8" s="163"/>
      <c r="F8" s="40">
        <v>11132617</v>
      </c>
      <c r="G8" s="117">
        <f>F8/7.5345</f>
        <v>1477552.193244409</v>
      </c>
      <c r="H8" s="40">
        <v>14835105</v>
      </c>
      <c r="I8" s="117">
        <f>H8/7.5345</f>
        <v>1968956.7987258609</v>
      </c>
      <c r="J8" s="40">
        <v>14661956</v>
      </c>
      <c r="K8" s="117">
        <f>J8/7.5345</f>
        <v>1945975.9771716769</v>
      </c>
      <c r="L8" s="40">
        <v>13285485</v>
      </c>
      <c r="M8" s="117">
        <f>L8/7.5345</f>
        <v>1763286.8803503881</v>
      </c>
      <c r="N8" s="40">
        <v>15216245</v>
      </c>
      <c r="O8" s="117">
        <f>N8/7.5345</f>
        <v>2019542.7699250116</v>
      </c>
    </row>
    <row r="9" spans="1:15" ht="15" customHeight="1" x14ac:dyDescent="0.25">
      <c r="A9" s="154" t="s">
        <v>1</v>
      </c>
      <c r="B9" s="147"/>
      <c r="C9" s="147"/>
      <c r="D9" s="147"/>
      <c r="E9" s="160"/>
      <c r="F9" s="41">
        <v>11132617</v>
      </c>
      <c r="G9" s="117">
        <f t="shared" ref="G9:G14" si="0">F9/7.5345</f>
        <v>1477552.193244409</v>
      </c>
      <c r="H9" s="41">
        <v>14835105</v>
      </c>
      <c r="I9" s="117">
        <f t="shared" ref="I9:I14" si="1">H9/7.5345</f>
        <v>1968956.7987258609</v>
      </c>
      <c r="J9" s="41">
        <v>14415661</v>
      </c>
      <c r="K9" s="117">
        <f t="shared" ref="K9:K14" si="2">J9/7.5345</f>
        <v>1913287.0130731966</v>
      </c>
      <c r="L9" s="41">
        <v>13285485</v>
      </c>
      <c r="M9" s="117">
        <f t="shared" ref="M9:M14" si="3">L9/7.5345</f>
        <v>1763286.8803503881</v>
      </c>
      <c r="N9" s="41">
        <v>15216245</v>
      </c>
      <c r="O9" s="117">
        <f t="shared" ref="O9:O14" si="4">N9/7.5345</f>
        <v>2019542.7699250116</v>
      </c>
    </row>
    <row r="10" spans="1:15" x14ac:dyDescent="0.25">
      <c r="A10" s="164" t="s">
        <v>2</v>
      </c>
      <c r="B10" s="160"/>
      <c r="C10" s="160"/>
      <c r="D10" s="160"/>
      <c r="E10" s="160"/>
      <c r="F10" s="41">
        <v>0</v>
      </c>
      <c r="G10" s="117">
        <f t="shared" si="0"/>
        <v>0</v>
      </c>
      <c r="H10" s="41">
        <v>0</v>
      </c>
      <c r="I10" s="117">
        <f t="shared" si="1"/>
        <v>0</v>
      </c>
      <c r="J10" s="41">
        <v>0</v>
      </c>
      <c r="K10" s="117">
        <f t="shared" si="2"/>
        <v>0</v>
      </c>
      <c r="L10" s="41">
        <v>0</v>
      </c>
      <c r="M10" s="117">
        <f t="shared" si="3"/>
        <v>0</v>
      </c>
      <c r="N10" s="41">
        <v>0</v>
      </c>
      <c r="O10" s="117">
        <f t="shared" si="4"/>
        <v>0</v>
      </c>
    </row>
    <row r="11" spans="1:15" x14ac:dyDescent="0.25">
      <c r="A11" s="48" t="s">
        <v>3</v>
      </c>
      <c r="B11" s="103"/>
      <c r="C11" s="103"/>
      <c r="D11" s="103"/>
      <c r="E11" s="103"/>
      <c r="F11" s="40">
        <v>11035277</v>
      </c>
      <c r="G11" s="117">
        <f t="shared" si="0"/>
        <v>1464632.9550733292</v>
      </c>
      <c r="H11" s="40">
        <v>14744104</v>
      </c>
      <c r="I11" s="117">
        <f t="shared" si="1"/>
        <v>1956878.8904373215</v>
      </c>
      <c r="J11" s="40">
        <v>14538654</v>
      </c>
      <c r="K11" s="117">
        <f t="shared" si="2"/>
        <v>1929610.9894485367</v>
      </c>
      <c r="L11" s="40">
        <v>13161867</v>
      </c>
      <c r="M11" s="117">
        <f t="shared" si="3"/>
        <v>1746879.9522197889</v>
      </c>
      <c r="N11" s="40">
        <v>15088280</v>
      </c>
      <c r="O11" s="117">
        <f t="shared" si="4"/>
        <v>2002558.8957462339</v>
      </c>
    </row>
    <row r="12" spans="1:15" ht="15" customHeight="1" x14ac:dyDescent="0.25">
      <c r="A12" s="146" t="s">
        <v>4</v>
      </c>
      <c r="B12" s="147"/>
      <c r="C12" s="147"/>
      <c r="D12" s="147"/>
      <c r="E12" s="147"/>
      <c r="F12" s="41">
        <v>10863570</v>
      </c>
      <c r="G12" s="117">
        <f t="shared" si="0"/>
        <v>1441843.5198088791</v>
      </c>
      <c r="H12" s="41">
        <v>14418599</v>
      </c>
      <c r="I12" s="117">
        <f t="shared" si="1"/>
        <v>1913676.9526843186</v>
      </c>
      <c r="J12" s="41">
        <v>14233175</v>
      </c>
      <c r="K12" s="117">
        <f t="shared" si="2"/>
        <v>1889066.9586568451</v>
      </c>
      <c r="L12" s="41">
        <v>12856034</v>
      </c>
      <c r="M12" s="117">
        <f t="shared" si="3"/>
        <v>1706288.9375539185</v>
      </c>
      <c r="N12" s="41">
        <v>14777978</v>
      </c>
      <c r="O12" s="117">
        <f t="shared" si="4"/>
        <v>1961374.7428495586</v>
      </c>
    </row>
    <row r="13" spans="1:15" x14ac:dyDescent="0.25">
      <c r="A13" s="159" t="s">
        <v>5</v>
      </c>
      <c r="B13" s="160"/>
      <c r="C13" s="160"/>
      <c r="D13" s="160"/>
      <c r="E13" s="160"/>
      <c r="F13" s="42">
        <v>171707</v>
      </c>
      <c r="G13" s="117">
        <f t="shared" si="0"/>
        <v>22789.435264450196</v>
      </c>
      <c r="H13" s="42">
        <v>325505</v>
      </c>
      <c r="I13" s="117">
        <f t="shared" si="1"/>
        <v>43201.937753002851</v>
      </c>
      <c r="J13" s="42">
        <v>305478</v>
      </c>
      <c r="K13" s="117">
        <f t="shared" si="2"/>
        <v>40543.898068883136</v>
      </c>
      <c r="L13" s="42">
        <v>305832</v>
      </c>
      <c r="M13" s="117">
        <f t="shared" si="3"/>
        <v>40590.881943061911</v>
      </c>
      <c r="N13" s="42">
        <v>310300</v>
      </c>
      <c r="O13" s="117">
        <f t="shared" si="4"/>
        <v>41183.887451058465</v>
      </c>
    </row>
    <row r="14" spans="1:15" ht="15" customHeight="1" x14ac:dyDescent="0.25">
      <c r="A14" s="157" t="s">
        <v>6</v>
      </c>
      <c r="B14" s="158"/>
      <c r="C14" s="158"/>
      <c r="D14" s="158"/>
      <c r="E14" s="158"/>
      <c r="F14" s="42">
        <v>97339</v>
      </c>
      <c r="G14" s="117">
        <f t="shared" si="0"/>
        <v>12919.105448271284</v>
      </c>
      <c r="H14" s="40">
        <v>91001</v>
      </c>
      <c r="I14" s="117">
        <f t="shared" si="1"/>
        <v>12077.908288539385</v>
      </c>
      <c r="J14" s="43">
        <v>122993</v>
      </c>
      <c r="K14" s="117">
        <f t="shared" si="2"/>
        <v>16323.976375340102</v>
      </c>
      <c r="L14" s="43">
        <v>123618</v>
      </c>
      <c r="M14" s="117">
        <f t="shared" si="3"/>
        <v>16406.928130599241</v>
      </c>
      <c r="N14" s="43">
        <v>127965</v>
      </c>
      <c r="O14" s="117">
        <f t="shared" si="4"/>
        <v>16983.874178777623</v>
      </c>
    </row>
    <row r="15" spans="1:15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5" ht="18" customHeight="1" x14ac:dyDescent="0.25">
      <c r="A16" s="144" t="s">
        <v>47</v>
      </c>
      <c r="B16" s="145"/>
      <c r="C16" s="145"/>
      <c r="D16" s="145"/>
      <c r="E16" s="145"/>
      <c r="F16" s="145"/>
      <c r="G16" s="145"/>
      <c r="H16" s="145"/>
      <c r="I16" s="145"/>
      <c r="J16" s="145"/>
    </row>
    <row r="17" spans="1:15" ht="18" x14ac:dyDescent="0.25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5" ht="25.5" x14ac:dyDescent="0.25">
      <c r="A18" s="36"/>
      <c r="B18" s="37"/>
      <c r="C18" s="37"/>
      <c r="D18" s="38"/>
      <c r="E18" s="39"/>
      <c r="F18" s="4" t="s">
        <v>12</v>
      </c>
      <c r="G18" s="4"/>
      <c r="H18" s="4" t="s">
        <v>13</v>
      </c>
      <c r="I18" s="4"/>
      <c r="J18" s="4" t="s">
        <v>52</v>
      </c>
      <c r="K18" s="4"/>
      <c r="L18" s="4" t="s">
        <v>53</v>
      </c>
      <c r="M18" s="4"/>
      <c r="N18" s="4"/>
      <c r="O18" s="4" t="s">
        <v>54</v>
      </c>
    </row>
    <row r="19" spans="1:15" ht="15.75" customHeight="1" x14ac:dyDescent="0.25">
      <c r="A19" s="154" t="s">
        <v>8</v>
      </c>
      <c r="B19" s="155"/>
      <c r="C19" s="155"/>
      <c r="D19" s="155"/>
      <c r="E19" s="156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ht="15" customHeight="1" x14ac:dyDescent="0.25">
      <c r="A20" s="154" t="s">
        <v>9</v>
      </c>
      <c r="B20" s="147"/>
      <c r="C20" s="147"/>
      <c r="D20" s="147"/>
      <c r="E20" s="147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ht="15" customHeight="1" x14ac:dyDescent="0.25">
      <c r="A21" s="157" t="s">
        <v>10</v>
      </c>
      <c r="B21" s="158"/>
      <c r="C21" s="158"/>
      <c r="D21" s="158"/>
      <c r="E21" s="158"/>
      <c r="F21" s="40">
        <v>0</v>
      </c>
      <c r="G21" s="40"/>
      <c r="H21" s="40">
        <v>0</v>
      </c>
      <c r="I21" s="40"/>
      <c r="J21" s="40">
        <v>0</v>
      </c>
      <c r="K21" s="40"/>
      <c r="L21" s="40">
        <v>0</v>
      </c>
      <c r="M21" s="40"/>
      <c r="N21" s="40"/>
      <c r="O21" s="40">
        <v>0</v>
      </c>
    </row>
    <row r="22" spans="1:15" ht="18" x14ac:dyDescent="0.25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5" ht="18" customHeight="1" x14ac:dyDescent="0.25">
      <c r="A23" s="144" t="s">
        <v>58</v>
      </c>
      <c r="B23" s="145"/>
      <c r="C23" s="145"/>
      <c r="D23" s="145"/>
      <c r="E23" s="145"/>
      <c r="F23" s="145"/>
      <c r="G23" s="145"/>
      <c r="H23" s="145"/>
      <c r="I23" s="145"/>
      <c r="J23" s="145"/>
    </row>
    <row r="24" spans="1:15" ht="18" x14ac:dyDescent="0.25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5" ht="25.5" x14ac:dyDescent="0.25">
      <c r="A25" s="36"/>
      <c r="B25" s="37"/>
      <c r="C25" s="37"/>
      <c r="D25" s="38"/>
      <c r="E25" s="39"/>
      <c r="F25" s="4" t="s">
        <v>12</v>
      </c>
      <c r="G25" s="4"/>
      <c r="H25" s="4" t="s">
        <v>13</v>
      </c>
      <c r="I25" s="4"/>
      <c r="J25" s="4" t="s">
        <v>52</v>
      </c>
      <c r="K25" s="4"/>
      <c r="L25" s="4" t="s">
        <v>53</v>
      </c>
      <c r="M25" s="4"/>
      <c r="N25" s="4"/>
      <c r="O25" s="4" t="s">
        <v>54</v>
      </c>
    </row>
    <row r="26" spans="1:15" ht="15" customHeight="1" x14ac:dyDescent="0.25">
      <c r="A26" s="148" t="s">
        <v>48</v>
      </c>
      <c r="B26" s="149"/>
      <c r="C26" s="149"/>
      <c r="D26" s="149"/>
      <c r="E26" s="150"/>
      <c r="F26" s="44"/>
      <c r="G26" s="44"/>
      <c r="H26" s="44"/>
      <c r="I26" s="44"/>
      <c r="J26" s="44"/>
      <c r="K26" s="44"/>
      <c r="L26" s="44"/>
      <c r="M26" s="44"/>
      <c r="N26" s="44"/>
      <c r="O26" s="45"/>
    </row>
    <row r="27" spans="1:15" ht="30" customHeight="1" x14ac:dyDescent="0.25">
      <c r="A27" s="151" t="s">
        <v>7</v>
      </c>
      <c r="B27" s="152"/>
      <c r="C27" s="152"/>
      <c r="D27" s="152"/>
      <c r="E27" s="153"/>
      <c r="F27" s="46"/>
      <c r="G27" s="46"/>
      <c r="H27" s="46"/>
      <c r="I27" s="46"/>
      <c r="J27" s="46"/>
      <c r="K27" s="46"/>
      <c r="L27" s="46"/>
      <c r="M27" s="46"/>
      <c r="N27" s="46"/>
      <c r="O27" s="43"/>
    </row>
    <row r="30" spans="1:15" ht="15" customHeight="1" x14ac:dyDescent="0.25">
      <c r="A30" s="146" t="s">
        <v>11</v>
      </c>
      <c r="B30" s="147"/>
      <c r="C30" s="147"/>
      <c r="D30" s="147"/>
      <c r="E30" s="147"/>
      <c r="F30" s="42">
        <v>0</v>
      </c>
      <c r="G30" s="42"/>
      <c r="H30" s="42">
        <v>0</v>
      </c>
      <c r="I30" s="42"/>
      <c r="J30" s="42">
        <v>0</v>
      </c>
      <c r="K30" s="42"/>
      <c r="L30" s="42">
        <v>0</v>
      </c>
      <c r="M30" s="42"/>
      <c r="N30" s="42"/>
      <c r="O30" s="42">
        <v>0</v>
      </c>
    </row>
    <row r="31" spans="1:15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5" ht="29.25" customHeight="1" x14ac:dyDescent="0.25">
      <c r="A32" s="142" t="s">
        <v>59</v>
      </c>
      <c r="B32" s="143"/>
      <c r="C32" s="143"/>
      <c r="D32" s="143"/>
      <c r="E32" s="143"/>
      <c r="F32" s="143"/>
      <c r="G32" s="143"/>
      <c r="H32" s="143"/>
      <c r="I32" s="143"/>
      <c r="J32" s="143"/>
    </row>
    <row r="33" spans="1:10" ht="8.25" customHeight="1" x14ac:dyDescent="0.25"/>
    <row r="34" spans="1:10" x14ac:dyDescent="0.25">
      <c r="A34" s="142" t="s">
        <v>50</v>
      </c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ht="8.25" customHeight="1" x14ac:dyDescent="0.25"/>
    <row r="36" spans="1:10" ht="29.25" customHeight="1" x14ac:dyDescent="0.25">
      <c r="A36" s="142" t="s">
        <v>51</v>
      </c>
      <c r="B36" s="143"/>
      <c r="C36" s="143"/>
      <c r="D36" s="143"/>
      <c r="E36" s="143"/>
      <c r="F36" s="143"/>
      <c r="G36" s="143"/>
      <c r="H36" s="143"/>
      <c r="I36" s="143"/>
      <c r="J36" s="143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8"/>
  <sheetViews>
    <sheetView workbookViewId="0">
      <selection activeCell="H111" sqref="H1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140625" bestFit="1" customWidth="1"/>
    <col min="4" max="4" width="32.28515625" customWidth="1"/>
    <col min="5" max="9" width="25.28515625" customWidth="1"/>
  </cols>
  <sheetData>
    <row r="1" spans="1:9" ht="42" customHeight="1" x14ac:dyDescent="0.25">
      <c r="A1" s="144" t="s">
        <v>57</v>
      </c>
      <c r="B1" s="144"/>
      <c r="C1" s="144"/>
      <c r="D1" s="144"/>
      <c r="E1" s="144"/>
      <c r="F1" s="144"/>
      <c r="G1" s="144"/>
      <c r="H1" s="144"/>
      <c r="I1" s="144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44" t="s">
        <v>38</v>
      </c>
      <c r="B3" s="144"/>
      <c r="C3" s="144"/>
      <c r="D3" s="144"/>
      <c r="E3" s="144"/>
      <c r="F3" s="144"/>
      <c r="G3" s="144"/>
      <c r="H3" s="161"/>
      <c r="I3" s="16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44" t="s">
        <v>15</v>
      </c>
      <c r="B5" s="145"/>
      <c r="C5" s="145"/>
      <c r="D5" s="145"/>
      <c r="E5" s="145"/>
      <c r="F5" s="145"/>
      <c r="G5" s="145"/>
      <c r="H5" s="145"/>
      <c r="I5" s="145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144" t="s">
        <v>1</v>
      </c>
      <c r="B7" s="165"/>
      <c r="C7" s="165"/>
      <c r="D7" s="165"/>
      <c r="E7" s="165"/>
      <c r="F7" s="165"/>
      <c r="G7" s="165"/>
      <c r="H7" s="165"/>
      <c r="I7" s="165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123" t="s">
        <v>13</v>
      </c>
      <c r="G9" s="26" t="s">
        <v>52</v>
      </c>
      <c r="H9" s="26" t="s">
        <v>53</v>
      </c>
      <c r="I9" s="26" t="s">
        <v>54</v>
      </c>
    </row>
    <row r="10" spans="1:9" ht="15.6" customHeight="1" x14ac:dyDescent="0.25">
      <c r="A10" s="13">
        <v>6</v>
      </c>
      <c r="B10" s="13"/>
      <c r="C10" s="13"/>
      <c r="D10" s="13" t="s">
        <v>19</v>
      </c>
      <c r="E10" s="85">
        <v>1477552</v>
      </c>
      <c r="F10" s="58">
        <v>1968957</v>
      </c>
      <c r="G10" s="58">
        <v>1945976</v>
      </c>
      <c r="H10" s="58">
        <v>1730471</v>
      </c>
      <c r="I10" s="58">
        <v>1985575</v>
      </c>
    </row>
    <row r="11" spans="1:9" ht="25.5" x14ac:dyDescent="0.25">
      <c r="A11" s="13"/>
      <c r="B11" s="18">
        <v>63</v>
      </c>
      <c r="C11" s="18"/>
      <c r="D11" s="18" t="s">
        <v>55</v>
      </c>
      <c r="E11" s="10">
        <v>1224590</v>
      </c>
      <c r="F11" s="11">
        <v>1567669</v>
      </c>
      <c r="G11" s="11">
        <v>1594214</v>
      </c>
      <c r="H11" s="11">
        <v>1408400</v>
      </c>
      <c r="I11" s="11">
        <v>1658619</v>
      </c>
    </row>
    <row r="12" spans="1:9" x14ac:dyDescent="0.25">
      <c r="A12" s="14"/>
      <c r="B12" s="14"/>
      <c r="C12" s="15" t="s">
        <v>127</v>
      </c>
      <c r="D12" s="15" t="s">
        <v>128</v>
      </c>
      <c r="E12" s="10">
        <v>1224590</v>
      </c>
      <c r="F12" s="11">
        <v>1567669</v>
      </c>
      <c r="G12" s="11">
        <v>1594214</v>
      </c>
      <c r="H12" s="11">
        <v>1408400</v>
      </c>
      <c r="I12" s="11">
        <v>1658619</v>
      </c>
    </row>
    <row r="13" spans="1:9" ht="25.5" x14ac:dyDescent="0.25">
      <c r="A13" s="14"/>
      <c r="B13" s="14">
        <v>63</v>
      </c>
      <c r="C13" s="15"/>
      <c r="D13" s="20" t="s">
        <v>55</v>
      </c>
      <c r="E13" s="10">
        <v>15750</v>
      </c>
      <c r="F13" s="11">
        <v>26545</v>
      </c>
      <c r="G13" s="11">
        <v>26545</v>
      </c>
      <c r="H13" s="11">
        <v>26545</v>
      </c>
      <c r="I13" s="11">
        <v>27617</v>
      </c>
    </row>
    <row r="14" spans="1:9" x14ac:dyDescent="0.25">
      <c r="A14" s="14"/>
      <c r="B14" s="14"/>
      <c r="C14" s="15" t="s">
        <v>159</v>
      </c>
      <c r="D14" s="15" t="s">
        <v>161</v>
      </c>
      <c r="E14" s="10">
        <v>15750</v>
      </c>
      <c r="F14" s="11">
        <v>26545</v>
      </c>
      <c r="G14" s="11">
        <v>26545</v>
      </c>
      <c r="H14" s="11">
        <v>26545</v>
      </c>
      <c r="I14" s="11">
        <v>27619</v>
      </c>
    </row>
    <row r="15" spans="1:9" ht="25.5" x14ac:dyDescent="0.25">
      <c r="A15" s="86"/>
      <c r="B15" s="89">
        <v>63</v>
      </c>
      <c r="C15" s="87"/>
      <c r="D15" s="122" t="s">
        <v>55</v>
      </c>
      <c r="E15" s="92">
        <v>0</v>
      </c>
      <c r="F15" s="93">
        <v>25217</v>
      </c>
      <c r="G15" s="93">
        <v>25217</v>
      </c>
      <c r="H15" s="93">
        <v>25217</v>
      </c>
      <c r="I15" s="93">
        <v>26236</v>
      </c>
    </row>
    <row r="16" spans="1:9" x14ac:dyDescent="0.25">
      <c r="A16" s="86"/>
      <c r="B16" s="88"/>
      <c r="C16" s="90" t="s">
        <v>129</v>
      </c>
      <c r="D16" s="90" t="s">
        <v>130</v>
      </c>
      <c r="E16" s="92">
        <v>0</v>
      </c>
      <c r="F16" s="93">
        <v>25217</v>
      </c>
      <c r="G16" s="93">
        <v>25217</v>
      </c>
      <c r="H16" s="93">
        <v>25217</v>
      </c>
      <c r="I16" s="93">
        <v>26236</v>
      </c>
    </row>
    <row r="17" spans="1:9" ht="25.5" x14ac:dyDescent="0.25">
      <c r="A17" s="86"/>
      <c r="B17" s="89">
        <v>63</v>
      </c>
      <c r="C17" s="90"/>
      <c r="D17" s="91" t="s">
        <v>55</v>
      </c>
      <c r="E17" s="92">
        <v>13539</v>
      </c>
      <c r="F17" s="93">
        <v>7698</v>
      </c>
      <c r="G17" s="93">
        <v>7698</v>
      </c>
      <c r="H17" s="93">
        <v>7698</v>
      </c>
      <c r="I17" s="93">
        <v>8009</v>
      </c>
    </row>
    <row r="18" spans="1:9" ht="25.5" x14ac:dyDescent="0.25">
      <c r="A18" s="86"/>
      <c r="B18" s="88"/>
      <c r="C18" s="90" t="s">
        <v>158</v>
      </c>
      <c r="D18" s="91" t="s">
        <v>162</v>
      </c>
      <c r="E18" s="92">
        <v>13539</v>
      </c>
      <c r="F18" s="93">
        <v>7698</v>
      </c>
      <c r="G18" s="93">
        <v>7698</v>
      </c>
      <c r="H18" s="93">
        <v>7698</v>
      </c>
      <c r="I18" s="93">
        <v>8009</v>
      </c>
    </row>
    <row r="19" spans="1:9" x14ac:dyDescent="0.25">
      <c r="A19" s="14"/>
      <c r="B19" s="14">
        <v>65</v>
      </c>
      <c r="C19" s="15"/>
      <c r="D19" s="15" t="s">
        <v>131</v>
      </c>
      <c r="E19" s="10">
        <v>66482</v>
      </c>
      <c r="F19" s="11">
        <v>98355</v>
      </c>
      <c r="G19" s="11">
        <v>110944</v>
      </c>
      <c r="H19" s="93">
        <v>113163</v>
      </c>
      <c r="I19" s="11">
        <v>115427</v>
      </c>
    </row>
    <row r="20" spans="1:9" x14ac:dyDescent="0.25">
      <c r="A20" s="14"/>
      <c r="B20" s="33"/>
      <c r="C20" s="15" t="s">
        <v>132</v>
      </c>
      <c r="D20" s="15" t="s">
        <v>131</v>
      </c>
      <c r="E20" s="10">
        <v>66482</v>
      </c>
      <c r="F20" s="11">
        <v>98355</v>
      </c>
      <c r="G20" s="11">
        <v>110944</v>
      </c>
      <c r="H20" s="11">
        <v>113163</v>
      </c>
      <c r="I20" s="11">
        <v>115427</v>
      </c>
    </row>
    <row r="21" spans="1:9" x14ac:dyDescent="0.25">
      <c r="A21" s="89"/>
      <c r="B21" s="89">
        <v>64</v>
      </c>
      <c r="C21" s="90"/>
      <c r="D21" s="91" t="s">
        <v>133</v>
      </c>
      <c r="E21" s="92">
        <v>0</v>
      </c>
      <c r="F21" s="93">
        <v>27</v>
      </c>
      <c r="G21" s="93">
        <v>27</v>
      </c>
      <c r="H21" s="93">
        <v>27</v>
      </c>
      <c r="I21" s="93">
        <v>27</v>
      </c>
    </row>
    <row r="22" spans="1:9" x14ac:dyDescent="0.25">
      <c r="A22" s="14"/>
      <c r="B22" s="33"/>
      <c r="C22" s="15" t="s">
        <v>134</v>
      </c>
      <c r="D22" s="15" t="s">
        <v>45</v>
      </c>
      <c r="E22" s="10">
        <v>0</v>
      </c>
      <c r="F22" s="11">
        <v>27</v>
      </c>
      <c r="G22" s="11">
        <v>27</v>
      </c>
      <c r="H22" s="11">
        <v>27</v>
      </c>
      <c r="I22" s="11">
        <v>27</v>
      </c>
    </row>
    <row r="23" spans="1:9" x14ac:dyDescent="0.25">
      <c r="A23" s="89"/>
      <c r="B23" s="89">
        <v>65</v>
      </c>
      <c r="C23" s="15"/>
      <c r="D23" s="91" t="s">
        <v>131</v>
      </c>
      <c r="E23" s="92">
        <v>0</v>
      </c>
      <c r="F23" s="93">
        <v>1327</v>
      </c>
      <c r="G23" s="93">
        <v>1327</v>
      </c>
      <c r="H23" s="93">
        <v>1327</v>
      </c>
      <c r="I23" s="93">
        <v>1381</v>
      </c>
    </row>
    <row r="24" spans="1:9" ht="15.6" customHeight="1" x14ac:dyDescent="0.25">
      <c r="A24" s="14"/>
      <c r="B24" s="33"/>
      <c r="C24" s="15" t="s">
        <v>139</v>
      </c>
      <c r="D24" s="91" t="s">
        <v>163</v>
      </c>
      <c r="E24" s="10">
        <v>0</v>
      </c>
      <c r="F24" s="11">
        <v>1327</v>
      </c>
      <c r="G24" s="11">
        <v>1327</v>
      </c>
      <c r="H24" s="11">
        <v>1327</v>
      </c>
      <c r="I24" s="11">
        <v>1381</v>
      </c>
    </row>
    <row r="25" spans="1:9" ht="31.9" customHeight="1" x14ac:dyDescent="0.25">
      <c r="A25" s="14"/>
      <c r="B25" s="14">
        <v>66</v>
      </c>
      <c r="C25" s="15"/>
      <c r="D25" s="91" t="s">
        <v>164</v>
      </c>
      <c r="E25" s="10">
        <v>0</v>
      </c>
      <c r="F25" s="11">
        <v>3046</v>
      </c>
      <c r="G25" s="11">
        <v>3046</v>
      </c>
      <c r="H25" s="11">
        <v>3107</v>
      </c>
      <c r="I25" s="11">
        <v>3169</v>
      </c>
    </row>
    <row r="26" spans="1:9" ht="15.6" customHeight="1" x14ac:dyDescent="0.25">
      <c r="A26" s="14"/>
      <c r="B26" s="33"/>
      <c r="C26" s="15" t="s">
        <v>134</v>
      </c>
      <c r="D26" s="15" t="s">
        <v>45</v>
      </c>
      <c r="E26" s="10">
        <v>554</v>
      </c>
      <c r="F26" s="11">
        <v>3046</v>
      </c>
      <c r="G26" s="11">
        <v>3046</v>
      </c>
      <c r="H26" s="11">
        <v>3107</v>
      </c>
      <c r="I26" s="11">
        <v>3169</v>
      </c>
    </row>
    <row r="27" spans="1:9" ht="25.5" x14ac:dyDescent="0.25">
      <c r="A27" s="14"/>
      <c r="B27" s="14">
        <v>66</v>
      </c>
      <c r="C27" s="15"/>
      <c r="D27" s="20" t="s">
        <v>164</v>
      </c>
      <c r="E27" s="10">
        <v>554</v>
      </c>
      <c r="F27" s="11">
        <v>2654</v>
      </c>
      <c r="G27" s="11">
        <v>2654</v>
      </c>
      <c r="H27" s="11">
        <v>3107</v>
      </c>
      <c r="I27" s="11">
        <v>2761</v>
      </c>
    </row>
    <row r="28" spans="1:9" x14ac:dyDescent="0.25">
      <c r="A28" s="14"/>
      <c r="B28" s="33"/>
      <c r="C28" s="15" t="s">
        <v>135</v>
      </c>
      <c r="D28" s="15" t="s">
        <v>81</v>
      </c>
      <c r="E28" s="10">
        <v>0</v>
      </c>
      <c r="F28" s="11">
        <v>2654</v>
      </c>
      <c r="G28" s="11">
        <v>2654</v>
      </c>
      <c r="H28" s="11">
        <v>3107</v>
      </c>
      <c r="I28" s="11">
        <v>2761</v>
      </c>
    </row>
    <row r="29" spans="1:9" ht="25.5" x14ac:dyDescent="0.25">
      <c r="A29" s="14"/>
      <c r="B29" s="14">
        <v>67</v>
      </c>
      <c r="C29" s="15"/>
      <c r="D29" s="18" t="s">
        <v>56</v>
      </c>
      <c r="E29" s="10">
        <v>38428</v>
      </c>
      <c r="F29" s="11">
        <v>61707</v>
      </c>
      <c r="G29" s="11">
        <v>48442</v>
      </c>
      <c r="H29" s="11">
        <v>54563</v>
      </c>
      <c r="I29" s="11">
        <v>49706</v>
      </c>
    </row>
    <row r="30" spans="1:9" x14ac:dyDescent="0.25">
      <c r="A30" s="14"/>
      <c r="B30" s="14"/>
      <c r="C30" s="15" t="s">
        <v>136</v>
      </c>
      <c r="D30" s="15" t="s">
        <v>20</v>
      </c>
      <c r="E30" s="10">
        <v>38428</v>
      </c>
      <c r="F30" s="11">
        <v>61707</v>
      </c>
      <c r="G30" s="11">
        <v>48442</v>
      </c>
      <c r="H30" s="11">
        <v>54563</v>
      </c>
      <c r="I30" s="11">
        <v>49706</v>
      </c>
    </row>
    <row r="31" spans="1:9" ht="25.5" x14ac:dyDescent="0.25">
      <c r="A31" s="14"/>
      <c r="B31" s="14">
        <v>67</v>
      </c>
      <c r="C31" s="15"/>
      <c r="D31" s="18" t="s">
        <v>56</v>
      </c>
      <c r="E31" s="10">
        <v>118208</v>
      </c>
      <c r="F31" s="11">
        <v>131380</v>
      </c>
      <c r="G31" s="11">
        <v>89027</v>
      </c>
      <c r="H31" s="11">
        <v>87770</v>
      </c>
      <c r="I31" s="11">
        <v>92623</v>
      </c>
    </row>
    <row r="32" spans="1:9" x14ac:dyDescent="0.25">
      <c r="A32" s="14"/>
      <c r="B32" s="14"/>
      <c r="C32" s="15" t="s">
        <v>137</v>
      </c>
      <c r="D32" s="15" t="s">
        <v>138</v>
      </c>
      <c r="E32" s="10">
        <v>118208</v>
      </c>
      <c r="F32" s="11">
        <v>131380</v>
      </c>
      <c r="G32" s="11">
        <v>89027</v>
      </c>
      <c r="H32" s="11">
        <v>87770</v>
      </c>
      <c r="I32" s="11">
        <v>92623</v>
      </c>
    </row>
    <row r="33" spans="1:9" ht="25.5" x14ac:dyDescent="0.25">
      <c r="A33" s="14"/>
      <c r="B33" s="14">
        <v>67</v>
      </c>
      <c r="C33" s="15"/>
      <c r="D33" s="20" t="s">
        <v>56</v>
      </c>
      <c r="E33" s="10">
        <v>0</v>
      </c>
      <c r="F33" s="11">
        <v>519</v>
      </c>
      <c r="G33" s="11">
        <v>0</v>
      </c>
      <c r="H33" s="11">
        <v>0</v>
      </c>
      <c r="I33" s="11">
        <v>0</v>
      </c>
    </row>
    <row r="34" spans="1:9" ht="25.5" x14ac:dyDescent="0.25">
      <c r="A34" s="14"/>
      <c r="B34" s="14"/>
      <c r="C34" s="15" t="s">
        <v>127</v>
      </c>
      <c r="D34" s="20" t="s">
        <v>165</v>
      </c>
      <c r="E34" s="10">
        <v>0</v>
      </c>
      <c r="F34" s="11">
        <v>519</v>
      </c>
      <c r="G34" s="11">
        <v>0</v>
      </c>
      <c r="H34" s="11">
        <v>0</v>
      </c>
      <c r="I34" s="11">
        <v>0</v>
      </c>
    </row>
    <row r="35" spans="1:9" ht="25.5" x14ac:dyDescent="0.25">
      <c r="A35" s="14"/>
      <c r="B35" s="14">
        <v>67</v>
      </c>
      <c r="C35" s="15"/>
      <c r="D35" s="20" t="s">
        <v>56</v>
      </c>
      <c r="E35" s="10">
        <v>0</v>
      </c>
      <c r="F35" s="11">
        <v>3879</v>
      </c>
      <c r="G35" s="11">
        <v>4146</v>
      </c>
      <c r="H35" s="11">
        <v>0</v>
      </c>
      <c r="I35" s="11">
        <v>0</v>
      </c>
    </row>
    <row r="36" spans="1:9" ht="25.5" x14ac:dyDescent="0.25">
      <c r="A36" s="14"/>
      <c r="B36" s="14"/>
      <c r="C36" s="15" t="s">
        <v>129</v>
      </c>
      <c r="D36" s="20" t="s">
        <v>165</v>
      </c>
      <c r="E36" s="10">
        <v>0</v>
      </c>
      <c r="F36" s="11">
        <v>3879</v>
      </c>
      <c r="G36" s="11">
        <v>4146</v>
      </c>
      <c r="H36" s="11">
        <v>0</v>
      </c>
      <c r="I36" s="11">
        <v>0</v>
      </c>
    </row>
    <row r="37" spans="1:9" x14ac:dyDescent="0.25">
      <c r="A37" s="94">
        <v>9</v>
      </c>
      <c r="B37" s="95"/>
      <c r="C37" s="95"/>
      <c r="D37" s="95" t="s">
        <v>141</v>
      </c>
      <c r="E37" s="96">
        <v>12919</v>
      </c>
      <c r="F37" s="96">
        <v>26851</v>
      </c>
      <c r="G37" s="96">
        <v>16324</v>
      </c>
      <c r="H37" s="96">
        <v>16409</v>
      </c>
      <c r="I37" s="96">
        <v>16984</v>
      </c>
    </row>
    <row r="38" spans="1:9" x14ac:dyDescent="0.25">
      <c r="A38" s="97"/>
      <c r="B38" s="98">
        <v>92</v>
      </c>
      <c r="C38" s="97"/>
      <c r="D38" s="97" t="s">
        <v>142</v>
      </c>
      <c r="E38" s="99">
        <v>9629</v>
      </c>
      <c r="F38" s="99">
        <v>11945</v>
      </c>
      <c r="G38" s="99">
        <v>3981</v>
      </c>
      <c r="H38" s="99">
        <v>4061</v>
      </c>
      <c r="I38" s="99">
        <v>4143</v>
      </c>
    </row>
    <row r="39" spans="1:9" x14ac:dyDescent="0.25">
      <c r="A39" s="95"/>
      <c r="B39" s="94"/>
      <c r="C39" s="95" t="s">
        <v>134</v>
      </c>
      <c r="D39" s="95" t="s">
        <v>45</v>
      </c>
      <c r="E39" s="96">
        <v>9629</v>
      </c>
      <c r="F39" s="96">
        <v>11945</v>
      </c>
      <c r="G39" s="96">
        <v>3981</v>
      </c>
      <c r="H39" s="96">
        <v>4061</v>
      </c>
      <c r="I39" s="96">
        <v>4143</v>
      </c>
    </row>
    <row r="40" spans="1:9" x14ac:dyDescent="0.25">
      <c r="A40" s="97"/>
      <c r="B40" s="98">
        <v>92</v>
      </c>
      <c r="C40" s="97"/>
      <c r="D40" s="97" t="s">
        <v>142</v>
      </c>
      <c r="E40" s="99">
        <v>3290</v>
      </c>
      <c r="F40" s="99">
        <v>2833</v>
      </c>
      <c r="G40" s="99">
        <v>265</v>
      </c>
      <c r="H40" s="99">
        <v>270</v>
      </c>
      <c r="I40" s="99">
        <v>276</v>
      </c>
    </row>
    <row r="41" spans="1:9" x14ac:dyDescent="0.25">
      <c r="A41" s="95"/>
      <c r="B41" s="94"/>
      <c r="C41" s="95" t="s">
        <v>132</v>
      </c>
      <c r="D41" s="95" t="s">
        <v>131</v>
      </c>
      <c r="E41" s="96">
        <v>3290</v>
      </c>
      <c r="F41" s="96">
        <v>2833</v>
      </c>
      <c r="G41" s="96">
        <v>265</v>
      </c>
      <c r="H41" s="96">
        <v>270</v>
      </c>
      <c r="I41" s="96">
        <v>276</v>
      </c>
    </row>
    <row r="42" spans="1:9" x14ac:dyDescent="0.25">
      <c r="A42" s="97"/>
      <c r="B42" s="98">
        <v>92</v>
      </c>
      <c r="C42" s="97"/>
      <c r="D42" s="97" t="s">
        <v>142</v>
      </c>
      <c r="E42" s="99">
        <v>0</v>
      </c>
      <c r="F42" s="99">
        <v>12078</v>
      </c>
      <c r="G42" s="99">
        <v>12078</v>
      </c>
      <c r="H42" s="99">
        <v>12078</v>
      </c>
      <c r="I42" s="99">
        <v>12565</v>
      </c>
    </row>
    <row r="43" spans="1:9" ht="30" x14ac:dyDescent="0.25">
      <c r="A43" s="95"/>
      <c r="B43" s="94"/>
      <c r="C43" s="95" t="s">
        <v>158</v>
      </c>
      <c r="D43" s="124" t="s">
        <v>162</v>
      </c>
      <c r="E43" s="96">
        <v>0</v>
      </c>
      <c r="F43" s="96">
        <v>12078</v>
      </c>
      <c r="G43" s="96">
        <v>12078</v>
      </c>
      <c r="H43" s="96">
        <v>12078</v>
      </c>
      <c r="I43" s="96">
        <v>12565</v>
      </c>
    </row>
    <row r="44" spans="1:9" x14ac:dyDescent="0.25">
      <c r="A44" s="100"/>
      <c r="B44" s="101"/>
      <c r="C44" s="100"/>
      <c r="D44" s="100"/>
      <c r="E44" s="100"/>
      <c r="F44" s="100"/>
      <c r="G44" s="100"/>
      <c r="H44" s="100"/>
      <c r="I44" s="100"/>
    </row>
    <row r="46" spans="1:9" ht="15.75" x14ac:dyDescent="0.25">
      <c r="A46" s="144" t="s">
        <v>21</v>
      </c>
      <c r="B46" s="165"/>
      <c r="C46" s="165"/>
      <c r="D46" s="165"/>
      <c r="E46" s="165"/>
      <c r="F46" s="165"/>
      <c r="G46" s="165"/>
      <c r="H46" s="165"/>
      <c r="I46" s="165"/>
    </row>
    <row r="47" spans="1:9" ht="18" x14ac:dyDescent="0.25">
      <c r="A47" s="30"/>
      <c r="B47" s="30"/>
      <c r="C47" s="30"/>
      <c r="D47" s="30"/>
      <c r="E47" s="30"/>
      <c r="F47" s="30"/>
      <c r="G47" s="30"/>
      <c r="H47" s="6"/>
      <c r="I47" s="6"/>
    </row>
    <row r="48" spans="1:9" ht="25.5" x14ac:dyDescent="0.25">
      <c r="A48" s="26" t="s">
        <v>16</v>
      </c>
      <c r="B48" s="25" t="s">
        <v>17</v>
      </c>
      <c r="C48" s="25" t="s">
        <v>18</v>
      </c>
      <c r="D48" s="25" t="s">
        <v>22</v>
      </c>
      <c r="E48" s="25" t="s">
        <v>12</v>
      </c>
      <c r="F48" s="26" t="s">
        <v>13</v>
      </c>
      <c r="G48" s="26" t="s">
        <v>52</v>
      </c>
      <c r="H48" s="26" t="s">
        <v>53</v>
      </c>
      <c r="I48" s="26" t="s">
        <v>54</v>
      </c>
    </row>
    <row r="49" spans="1:9" x14ac:dyDescent="0.25">
      <c r="A49" s="13">
        <v>3</v>
      </c>
      <c r="B49" s="13"/>
      <c r="C49" s="13"/>
      <c r="D49" s="13" t="s">
        <v>23</v>
      </c>
      <c r="E49" s="85">
        <v>1441844</v>
      </c>
      <c r="F49" s="58">
        <v>1913677</v>
      </c>
      <c r="G49" s="58">
        <v>1889067</v>
      </c>
      <c r="H49" s="58">
        <v>1706289</v>
      </c>
      <c r="I49" s="58">
        <v>1961375</v>
      </c>
    </row>
    <row r="50" spans="1:9" x14ac:dyDescent="0.25">
      <c r="A50" s="13"/>
      <c r="B50" s="18">
        <v>31</v>
      </c>
      <c r="C50" s="18"/>
      <c r="D50" s="18" t="s">
        <v>24</v>
      </c>
      <c r="E50" s="10">
        <v>37835</v>
      </c>
      <c r="F50" s="11">
        <v>52715</v>
      </c>
      <c r="G50" s="11">
        <v>42292</v>
      </c>
      <c r="H50" s="11">
        <v>52715</v>
      </c>
      <c r="I50" s="11">
        <v>47469</v>
      </c>
    </row>
    <row r="51" spans="1:9" x14ac:dyDescent="0.25">
      <c r="A51" s="14"/>
      <c r="B51" s="14"/>
      <c r="C51" s="15" t="s">
        <v>136</v>
      </c>
      <c r="D51" s="15" t="s">
        <v>20</v>
      </c>
      <c r="E51" s="10">
        <v>37835</v>
      </c>
      <c r="F51" s="11">
        <v>52715</v>
      </c>
      <c r="G51" s="11">
        <v>42292</v>
      </c>
      <c r="H51" s="11">
        <v>52715</v>
      </c>
      <c r="I51" s="11">
        <v>47469</v>
      </c>
    </row>
    <row r="52" spans="1:9" x14ac:dyDescent="0.25">
      <c r="A52" s="14"/>
      <c r="B52" s="14">
        <v>31</v>
      </c>
      <c r="C52" s="15"/>
      <c r="D52" s="18" t="s">
        <v>24</v>
      </c>
      <c r="E52" s="10">
        <v>1320</v>
      </c>
      <c r="F52" s="11">
        <v>0</v>
      </c>
      <c r="G52" s="11">
        <v>0</v>
      </c>
      <c r="H52" s="11">
        <v>0</v>
      </c>
      <c r="I52" s="11">
        <v>0</v>
      </c>
    </row>
    <row r="53" spans="1:9" x14ac:dyDescent="0.25">
      <c r="A53" s="14"/>
      <c r="B53" s="14"/>
      <c r="C53" s="15" t="s">
        <v>137</v>
      </c>
      <c r="D53" s="15" t="s">
        <v>138</v>
      </c>
      <c r="E53" s="10">
        <v>1320</v>
      </c>
      <c r="F53" s="11">
        <v>0</v>
      </c>
      <c r="G53" s="11">
        <v>0</v>
      </c>
      <c r="H53" s="11">
        <v>0</v>
      </c>
      <c r="I53" s="11">
        <v>0</v>
      </c>
    </row>
    <row r="54" spans="1:9" x14ac:dyDescent="0.25">
      <c r="A54" s="14"/>
      <c r="B54" s="14">
        <v>31</v>
      </c>
      <c r="C54" s="15"/>
      <c r="D54" s="18" t="s">
        <v>24</v>
      </c>
      <c r="E54" s="10">
        <v>5734</v>
      </c>
      <c r="F54" s="11">
        <v>12529</v>
      </c>
      <c r="G54" s="11">
        <v>18250</v>
      </c>
      <c r="H54" s="11">
        <v>18615</v>
      </c>
      <c r="I54" s="11">
        <v>18988</v>
      </c>
    </row>
    <row r="55" spans="1:9" x14ac:dyDescent="0.25">
      <c r="A55" s="14"/>
      <c r="B55" s="14"/>
      <c r="C55" s="15" t="s">
        <v>132</v>
      </c>
      <c r="D55" s="15" t="s">
        <v>131</v>
      </c>
      <c r="E55" s="10">
        <v>5734</v>
      </c>
      <c r="F55" s="11">
        <v>12529</v>
      </c>
      <c r="G55" s="11">
        <v>18250</v>
      </c>
      <c r="H55" s="11">
        <v>18615</v>
      </c>
      <c r="I55" s="11">
        <v>18988</v>
      </c>
    </row>
    <row r="56" spans="1:9" x14ac:dyDescent="0.25">
      <c r="A56" s="14"/>
      <c r="B56" s="14">
        <v>31</v>
      </c>
      <c r="C56" s="15"/>
      <c r="D56" s="18" t="s">
        <v>24</v>
      </c>
      <c r="E56" s="10">
        <v>1189301</v>
      </c>
      <c r="F56" s="11">
        <v>1470568</v>
      </c>
      <c r="G56" s="11">
        <v>1479859</v>
      </c>
      <c r="H56" s="11">
        <v>1311300</v>
      </c>
      <c r="I56" s="11">
        <v>1539646</v>
      </c>
    </row>
    <row r="57" spans="1:9" x14ac:dyDescent="0.25">
      <c r="A57" s="14"/>
      <c r="B57" s="14"/>
      <c r="C57" s="15" t="s">
        <v>127</v>
      </c>
      <c r="D57" s="15" t="s">
        <v>143</v>
      </c>
      <c r="E57" s="10">
        <v>1189301</v>
      </c>
      <c r="F57" s="11">
        <v>1470568</v>
      </c>
      <c r="G57" s="11">
        <v>1479859</v>
      </c>
      <c r="H57" s="11">
        <v>1311300</v>
      </c>
      <c r="I57" s="11">
        <v>1539646</v>
      </c>
    </row>
    <row r="58" spans="1:9" x14ac:dyDescent="0.25">
      <c r="A58" s="14"/>
      <c r="B58" s="14">
        <v>31</v>
      </c>
      <c r="C58" s="15"/>
      <c r="D58" s="15" t="s">
        <v>24</v>
      </c>
      <c r="E58" s="10">
        <v>1480</v>
      </c>
      <c r="F58" s="11">
        <v>17618</v>
      </c>
      <c r="G58" s="11">
        <v>17618</v>
      </c>
      <c r="H58" s="11">
        <v>17618</v>
      </c>
      <c r="I58" s="11">
        <v>18641</v>
      </c>
    </row>
    <row r="59" spans="1:9" x14ac:dyDescent="0.25">
      <c r="A59" s="14"/>
      <c r="B59" s="14"/>
      <c r="C59" s="15" t="s">
        <v>158</v>
      </c>
      <c r="D59" s="15" t="s">
        <v>157</v>
      </c>
      <c r="E59" s="10">
        <v>1480</v>
      </c>
      <c r="F59" s="11">
        <v>17618</v>
      </c>
      <c r="G59" s="11">
        <v>17618</v>
      </c>
      <c r="H59" s="11">
        <v>17618</v>
      </c>
      <c r="I59" s="11">
        <v>18641</v>
      </c>
    </row>
    <row r="60" spans="1:9" x14ac:dyDescent="0.25">
      <c r="A60" s="14"/>
      <c r="B60" s="14">
        <v>32</v>
      </c>
      <c r="C60" s="15"/>
      <c r="D60" s="15" t="s">
        <v>41</v>
      </c>
      <c r="E60" s="10">
        <v>771</v>
      </c>
      <c r="F60" s="11">
        <v>1848</v>
      </c>
      <c r="G60" s="11">
        <v>2150</v>
      </c>
      <c r="H60" s="11">
        <v>1848</v>
      </c>
      <c r="I60" s="11">
        <v>2178</v>
      </c>
    </row>
    <row r="61" spans="1:9" x14ac:dyDescent="0.25">
      <c r="A61" s="14"/>
      <c r="B61" s="14"/>
      <c r="C61" s="15" t="s">
        <v>136</v>
      </c>
      <c r="D61" s="15" t="s">
        <v>20</v>
      </c>
      <c r="E61" s="10">
        <v>771</v>
      </c>
      <c r="F61" s="11">
        <v>1848</v>
      </c>
      <c r="G61" s="11">
        <v>2150</v>
      </c>
      <c r="H61" s="11">
        <v>1848</v>
      </c>
      <c r="I61" s="11">
        <v>2178</v>
      </c>
    </row>
    <row r="62" spans="1:9" x14ac:dyDescent="0.25">
      <c r="A62" s="14"/>
      <c r="B62" s="14">
        <v>32</v>
      </c>
      <c r="C62" s="15"/>
      <c r="D62" s="15" t="s">
        <v>41</v>
      </c>
      <c r="E62" s="10">
        <v>100865</v>
      </c>
      <c r="F62" s="11">
        <v>125208</v>
      </c>
      <c r="G62" s="11">
        <v>85046</v>
      </c>
      <c r="H62" s="11">
        <v>83584</v>
      </c>
      <c r="I62" s="11">
        <v>88274</v>
      </c>
    </row>
    <row r="63" spans="1:9" x14ac:dyDescent="0.25">
      <c r="A63" s="14"/>
      <c r="B63" s="14"/>
      <c r="C63" s="15" t="s">
        <v>137</v>
      </c>
      <c r="D63" s="15" t="s">
        <v>138</v>
      </c>
      <c r="E63" s="10">
        <v>100865</v>
      </c>
      <c r="F63" s="11">
        <v>125208</v>
      </c>
      <c r="G63" s="11">
        <v>85046</v>
      </c>
      <c r="H63" s="11">
        <v>83584</v>
      </c>
      <c r="I63" s="11">
        <v>88274</v>
      </c>
    </row>
    <row r="64" spans="1:9" x14ac:dyDescent="0.25">
      <c r="A64" s="14"/>
      <c r="B64" s="14">
        <v>32</v>
      </c>
      <c r="C64" s="15"/>
      <c r="D64" s="15" t="s">
        <v>41</v>
      </c>
      <c r="E64" s="10">
        <v>2239</v>
      </c>
      <c r="F64" s="11">
        <v>11434</v>
      </c>
      <c r="G64" s="11">
        <v>4798</v>
      </c>
      <c r="H64" s="11">
        <v>4994</v>
      </c>
      <c r="I64" s="11">
        <v>4992</v>
      </c>
    </row>
    <row r="65" spans="1:9" x14ac:dyDescent="0.25">
      <c r="A65" s="14"/>
      <c r="B65" s="14"/>
      <c r="C65" s="15" t="s">
        <v>134</v>
      </c>
      <c r="D65" s="15" t="s">
        <v>45</v>
      </c>
      <c r="E65" s="10">
        <v>2239</v>
      </c>
      <c r="F65" s="11">
        <v>11434</v>
      </c>
      <c r="G65" s="11">
        <v>4798</v>
      </c>
      <c r="H65" s="11">
        <v>4994</v>
      </c>
      <c r="I65" s="11">
        <v>4992</v>
      </c>
    </row>
    <row r="66" spans="1:9" x14ac:dyDescent="0.25">
      <c r="A66" s="14"/>
      <c r="B66" s="14">
        <v>32</v>
      </c>
      <c r="C66" s="15"/>
      <c r="D66" s="15" t="s">
        <v>41</v>
      </c>
      <c r="E66" s="10">
        <v>12477</v>
      </c>
      <c r="F66" s="11">
        <v>87199</v>
      </c>
      <c r="G66" s="11">
        <v>92826</v>
      </c>
      <c r="H66" s="11">
        <v>94683</v>
      </c>
      <c r="I66" s="11">
        <v>96577</v>
      </c>
    </row>
    <row r="67" spans="1:9" x14ac:dyDescent="0.25">
      <c r="A67" s="14"/>
      <c r="B67" s="14"/>
      <c r="C67" s="15" t="s">
        <v>132</v>
      </c>
      <c r="D67" s="15" t="s">
        <v>131</v>
      </c>
      <c r="E67" s="10">
        <v>12477</v>
      </c>
      <c r="F67" s="11">
        <v>87199</v>
      </c>
      <c r="G67" s="11">
        <v>92826</v>
      </c>
      <c r="H67" s="11">
        <v>94683</v>
      </c>
      <c r="I67" s="11">
        <v>96577</v>
      </c>
    </row>
    <row r="68" spans="1:9" x14ac:dyDescent="0.25">
      <c r="A68" s="14"/>
      <c r="B68" s="14">
        <v>32</v>
      </c>
      <c r="C68" s="15"/>
      <c r="D68" s="15" t="s">
        <v>41</v>
      </c>
      <c r="E68" s="10">
        <v>28161</v>
      </c>
      <c r="F68" s="11">
        <v>64850</v>
      </c>
      <c r="G68" s="11">
        <v>82104</v>
      </c>
      <c r="H68" s="11">
        <v>64849</v>
      </c>
      <c r="I68" s="11">
        <v>82418</v>
      </c>
    </row>
    <row r="69" spans="1:9" x14ac:dyDescent="0.25">
      <c r="A69" s="14"/>
      <c r="B69" s="14"/>
      <c r="C69" s="15" t="s">
        <v>127</v>
      </c>
      <c r="D69" s="15" t="s">
        <v>143</v>
      </c>
      <c r="E69" s="10">
        <v>28161</v>
      </c>
      <c r="F69" s="11">
        <v>64850</v>
      </c>
      <c r="G69" s="11">
        <v>82104</v>
      </c>
      <c r="H69" s="11">
        <v>64849</v>
      </c>
      <c r="I69" s="11">
        <v>82418</v>
      </c>
    </row>
    <row r="70" spans="1:9" x14ac:dyDescent="0.25">
      <c r="A70" s="14"/>
      <c r="B70" s="14">
        <v>32</v>
      </c>
      <c r="C70" s="15"/>
      <c r="D70" s="15" t="s">
        <v>41</v>
      </c>
      <c r="E70" s="10">
        <v>0</v>
      </c>
      <c r="F70" s="11">
        <v>25217</v>
      </c>
      <c r="G70" s="11">
        <v>29363</v>
      </c>
      <c r="H70" s="11">
        <v>25217</v>
      </c>
      <c r="I70" s="11">
        <v>26236</v>
      </c>
    </row>
    <row r="71" spans="1:9" x14ac:dyDescent="0.25">
      <c r="A71" s="14"/>
      <c r="B71" s="14"/>
      <c r="C71" s="15" t="s">
        <v>129</v>
      </c>
      <c r="D71" s="15" t="s">
        <v>130</v>
      </c>
      <c r="E71" s="10">
        <v>0</v>
      </c>
      <c r="F71" s="11">
        <v>25217</v>
      </c>
      <c r="G71" s="11">
        <v>29363</v>
      </c>
      <c r="H71" s="11">
        <v>25217</v>
      </c>
      <c r="I71" s="11">
        <v>26236</v>
      </c>
    </row>
    <row r="72" spans="1:9" x14ac:dyDescent="0.25">
      <c r="A72" s="14"/>
      <c r="B72" s="14">
        <v>32</v>
      </c>
      <c r="C72" s="15"/>
      <c r="D72" s="15" t="s">
        <v>41</v>
      </c>
      <c r="E72" s="10"/>
      <c r="F72" s="11">
        <v>2654</v>
      </c>
      <c r="G72" s="11">
        <v>2654</v>
      </c>
      <c r="H72" s="11">
        <v>2654</v>
      </c>
      <c r="I72" s="11">
        <v>2761</v>
      </c>
    </row>
    <row r="73" spans="1:9" x14ac:dyDescent="0.25">
      <c r="A73" s="14"/>
      <c r="B73" s="14"/>
      <c r="C73" s="15" t="s">
        <v>135</v>
      </c>
      <c r="D73" s="15" t="s">
        <v>81</v>
      </c>
      <c r="E73" s="10">
        <v>0</v>
      </c>
      <c r="F73" s="11">
        <v>2654</v>
      </c>
      <c r="G73" s="11">
        <v>2654</v>
      </c>
      <c r="H73" s="11">
        <v>2654</v>
      </c>
      <c r="I73" s="11">
        <v>2761</v>
      </c>
    </row>
    <row r="74" spans="1:9" x14ac:dyDescent="0.25">
      <c r="A74" s="14"/>
      <c r="B74" s="14">
        <v>32</v>
      </c>
      <c r="C74" s="15"/>
      <c r="D74" s="15" t="s">
        <v>41</v>
      </c>
      <c r="E74" s="10">
        <v>0</v>
      </c>
      <c r="F74" s="11">
        <v>1327</v>
      </c>
      <c r="G74" s="11">
        <v>1327</v>
      </c>
      <c r="H74" s="11">
        <v>1327</v>
      </c>
      <c r="I74" s="11">
        <v>1381</v>
      </c>
    </row>
    <row r="75" spans="1:9" x14ac:dyDescent="0.25">
      <c r="A75" s="14"/>
      <c r="B75" s="14"/>
      <c r="C75" s="15" t="s">
        <v>139</v>
      </c>
      <c r="D75" s="15" t="s">
        <v>140</v>
      </c>
      <c r="E75" s="10">
        <v>0</v>
      </c>
      <c r="F75" s="11">
        <v>1327</v>
      </c>
      <c r="G75" s="11">
        <v>1327</v>
      </c>
      <c r="H75" s="11">
        <v>1327</v>
      </c>
      <c r="I75" s="11">
        <v>1381</v>
      </c>
    </row>
    <row r="76" spans="1:9" x14ac:dyDescent="0.25">
      <c r="A76" s="14"/>
      <c r="B76" s="14">
        <v>34</v>
      </c>
      <c r="C76" s="15"/>
      <c r="D76" s="15" t="s">
        <v>65</v>
      </c>
      <c r="E76" s="10">
        <v>530</v>
      </c>
      <c r="F76" s="11">
        <v>531</v>
      </c>
      <c r="G76" s="11">
        <v>265</v>
      </c>
      <c r="H76" s="11">
        <v>271</v>
      </c>
      <c r="I76" s="11">
        <v>276</v>
      </c>
    </row>
    <row r="77" spans="1:9" x14ac:dyDescent="0.25">
      <c r="A77" s="14"/>
      <c r="B77" s="14"/>
      <c r="C77" s="15" t="s">
        <v>137</v>
      </c>
      <c r="D77" s="15" t="s">
        <v>138</v>
      </c>
      <c r="E77" s="10">
        <v>530</v>
      </c>
      <c r="F77" s="11">
        <v>531</v>
      </c>
      <c r="G77" s="11">
        <v>265</v>
      </c>
      <c r="H77" s="11">
        <v>271</v>
      </c>
      <c r="I77" s="11">
        <v>276</v>
      </c>
    </row>
    <row r="78" spans="1:9" x14ac:dyDescent="0.25">
      <c r="A78" s="14"/>
      <c r="B78" s="14">
        <v>34</v>
      </c>
      <c r="C78" s="15"/>
      <c r="D78" s="15" t="s">
        <v>65</v>
      </c>
      <c r="E78" s="10">
        <v>0</v>
      </c>
      <c r="F78" s="11">
        <v>133</v>
      </c>
      <c r="G78" s="11">
        <v>133</v>
      </c>
      <c r="H78" s="11">
        <v>135</v>
      </c>
      <c r="I78" s="11">
        <v>138</v>
      </c>
    </row>
    <row r="79" spans="1:9" x14ac:dyDescent="0.25">
      <c r="A79" s="14"/>
      <c r="B79" s="14"/>
      <c r="C79" s="15" t="s">
        <v>134</v>
      </c>
      <c r="D79" s="15" t="s">
        <v>45</v>
      </c>
      <c r="E79" s="10">
        <v>0</v>
      </c>
      <c r="F79" s="11">
        <v>133</v>
      </c>
      <c r="G79" s="11">
        <v>133</v>
      </c>
      <c r="H79" s="11">
        <v>135</v>
      </c>
      <c r="I79" s="11">
        <v>138</v>
      </c>
    </row>
    <row r="80" spans="1:9" x14ac:dyDescent="0.25">
      <c r="A80" s="14"/>
      <c r="B80" s="14">
        <v>34</v>
      </c>
      <c r="C80" s="15"/>
      <c r="D80" s="15" t="s">
        <v>65</v>
      </c>
      <c r="E80" s="10">
        <v>210</v>
      </c>
      <c r="F80" s="11">
        <v>15130</v>
      </c>
      <c r="G80" s="11">
        <v>15130</v>
      </c>
      <c r="H80" s="11">
        <v>15130</v>
      </c>
      <c r="I80" s="11">
        <v>15130</v>
      </c>
    </row>
    <row r="81" spans="1:9" x14ac:dyDescent="0.25">
      <c r="A81" s="14"/>
      <c r="B81" s="14"/>
      <c r="C81" s="15" t="s">
        <v>127</v>
      </c>
      <c r="D81" s="15" t="s">
        <v>143</v>
      </c>
      <c r="E81" s="10">
        <v>210</v>
      </c>
      <c r="F81" s="11">
        <v>15130</v>
      </c>
      <c r="G81" s="11">
        <v>15130</v>
      </c>
      <c r="H81" s="11">
        <v>15130</v>
      </c>
      <c r="I81" s="11">
        <v>15130</v>
      </c>
    </row>
    <row r="82" spans="1:9" ht="25.5" x14ac:dyDescent="0.25">
      <c r="A82" s="14"/>
      <c r="B82" s="14">
        <v>37</v>
      </c>
      <c r="C82" s="15"/>
      <c r="D82" s="20" t="s">
        <v>144</v>
      </c>
      <c r="E82" s="10">
        <v>6943</v>
      </c>
      <c r="F82" s="11">
        <v>9291</v>
      </c>
      <c r="G82" s="11">
        <v>9291</v>
      </c>
      <c r="H82" s="11">
        <v>9291</v>
      </c>
      <c r="I82" s="11">
        <v>9666</v>
      </c>
    </row>
    <row r="83" spans="1:9" x14ac:dyDescent="0.25">
      <c r="A83" s="14"/>
      <c r="B83" s="14"/>
      <c r="C83" s="15" t="s">
        <v>127</v>
      </c>
      <c r="D83" s="15" t="s">
        <v>143</v>
      </c>
      <c r="E83" s="10">
        <v>6943</v>
      </c>
      <c r="F83" s="11">
        <v>9291</v>
      </c>
      <c r="G83" s="11">
        <v>9291</v>
      </c>
      <c r="H83" s="11">
        <v>9291</v>
      </c>
      <c r="I83" s="11">
        <v>9666</v>
      </c>
    </row>
    <row r="84" spans="1:9" x14ac:dyDescent="0.25">
      <c r="A84" s="14"/>
      <c r="B84" s="33"/>
      <c r="C84" s="15"/>
      <c r="D84" s="15"/>
      <c r="E84" s="10"/>
      <c r="F84" s="11"/>
      <c r="G84" s="11"/>
      <c r="H84" s="11"/>
      <c r="I84" s="11"/>
    </row>
    <row r="85" spans="1:9" ht="25.5" x14ac:dyDescent="0.25">
      <c r="A85" s="33">
        <v>4</v>
      </c>
      <c r="B85" s="17"/>
      <c r="C85" s="17"/>
      <c r="D85" s="31" t="s">
        <v>25</v>
      </c>
      <c r="E85" s="85">
        <f>SUM(E86+E88+E90+E92+E94)</f>
        <v>22789</v>
      </c>
      <c r="F85" s="85">
        <f>SUM(F86+F88+F90+F92+F94)</f>
        <v>43202</v>
      </c>
      <c r="G85" s="85">
        <f>SUM(G86+G88+G90+G92+G94)</f>
        <v>40544</v>
      </c>
      <c r="H85" s="85">
        <f>SUM(H86+H88+H90+H92+H94)</f>
        <v>40591</v>
      </c>
      <c r="I85" s="85">
        <f>SUM(I86+I88+I90+I92+I94)</f>
        <v>41184</v>
      </c>
    </row>
    <row r="86" spans="1:9" ht="25.5" x14ac:dyDescent="0.25">
      <c r="A86" s="14"/>
      <c r="B86" s="18">
        <v>42</v>
      </c>
      <c r="C86" s="18"/>
      <c r="D86" s="32" t="s">
        <v>115</v>
      </c>
      <c r="E86" s="10">
        <v>6757</v>
      </c>
      <c r="F86" s="11">
        <v>3916</v>
      </c>
      <c r="G86" s="11">
        <v>3916</v>
      </c>
      <c r="H86" s="11">
        <v>3915</v>
      </c>
      <c r="I86" s="12">
        <v>4073</v>
      </c>
    </row>
    <row r="87" spans="1:9" x14ac:dyDescent="0.25">
      <c r="A87" s="16"/>
      <c r="B87" s="18"/>
      <c r="C87" s="15" t="s">
        <v>137</v>
      </c>
      <c r="D87" s="15" t="s">
        <v>138</v>
      </c>
      <c r="E87" s="10">
        <v>6757</v>
      </c>
      <c r="F87" s="11">
        <v>3916</v>
      </c>
      <c r="G87" s="11">
        <v>3916</v>
      </c>
      <c r="H87" s="11">
        <v>3915</v>
      </c>
      <c r="I87" s="12">
        <v>4073</v>
      </c>
    </row>
    <row r="88" spans="1:9" ht="30" x14ac:dyDescent="0.25">
      <c r="A88" s="18"/>
      <c r="B88" s="98">
        <v>42</v>
      </c>
      <c r="C88" s="97"/>
      <c r="D88" s="119" t="s">
        <v>160</v>
      </c>
      <c r="E88" s="99">
        <v>84</v>
      </c>
      <c r="F88" s="99">
        <v>3451</v>
      </c>
      <c r="G88" s="99">
        <v>2123</v>
      </c>
      <c r="H88" s="99">
        <v>2166</v>
      </c>
      <c r="I88" s="99">
        <v>2209</v>
      </c>
    </row>
    <row r="89" spans="1:9" x14ac:dyDescent="0.25">
      <c r="A89" s="18"/>
      <c r="B89" s="97"/>
      <c r="C89" s="97" t="s">
        <v>134</v>
      </c>
      <c r="D89" s="15" t="s">
        <v>45</v>
      </c>
      <c r="E89" s="97">
        <v>84</v>
      </c>
      <c r="F89" s="99">
        <v>3451</v>
      </c>
      <c r="G89" s="99">
        <v>2123</v>
      </c>
      <c r="H89" s="99">
        <v>2166</v>
      </c>
      <c r="I89" s="99">
        <v>2209</v>
      </c>
    </row>
    <row r="90" spans="1:9" ht="30" x14ac:dyDescent="0.25">
      <c r="A90" s="97"/>
      <c r="B90" s="98">
        <v>42</v>
      </c>
      <c r="C90" s="97"/>
      <c r="D90" s="119" t="s">
        <v>115</v>
      </c>
      <c r="E90" s="97">
        <v>0</v>
      </c>
      <c r="F90" s="99">
        <v>1460</v>
      </c>
      <c r="G90" s="99">
        <v>130</v>
      </c>
      <c r="H90" s="99">
        <v>135</v>
      </c>
      <c r="I90" s="99">
        <v>138</v>
      </c>
    </row>
    <row r="91" spans="1:9" x14ac:dyDescent="0.25">
      <c r="A91" s="97"/>
      <c r="B91" s="97"/>
      <c r="C91" s="97" t="s">
        <v>132</v>
      </c>
      <c r="D91" s="15" t="s">
        <v>131</v>
      </c>
      <c r="E91" s="97">
        <v>0</v>
      </c>
      <c r="F91" s="99">
        <v>1460</v>
      </c>
      <c r="G91" s="99">
        <v>130</v>
      </c>
      <c r="H91" s="99">
        <v>135</v>
      </c>
      <c r="I91" s="99">
        <v>138</v>
      </c>
    </row>
    <row r="92" spans="1:9" ht="30" x14ac:dyDescent="0.25">
      <c r="A92" s="97"/>
      <c r="B92" s="98">
        <v>42</v>
      </c>
      <c r="C92" s="97"/>
      <c r="D92" s="119" t="s">
        <v>115</v>
      </c>
      <c r="E92" s="99">
        <v>0</v>
      </c>
      <c r="F92" s="99">
        <v>7830</v>
      </c>
      <c r="G92" s="99">
        <v>7830</v>
      </c>
      <c r="H92" s="99">
        <v>7830</v>
      </c>
      <c r="I92" s="99">
        <v>8147</v>
      </c>
    </row>
    <row r="93" spans="1:9" x14ac:dyDescent="0.25">
      <c r="A93" s="97"/>
      <c r="B93" s="98"/>
      <c r="C93" s="97" t="s">
        <v>127</v>
      </c>
      <c r="D93" s="15" t="s">
        <v>143</v>
      </c>
      <c r="E93" s="97">
        <v>0</v>
      </c>
      <c r="F93" s="99">
        <v>7830</v>
      </c>
      <c r="G93" s="99">
        <v>7830</v>
      </c>
      <c r="H93" s="99">
        <v>7830</v>
      </c>
      <c r="I93" s="99">
        <v>8147</v>
      </c>
    </row>
    <row r="94" spans="1:9" ht="25.5" x14ac:dyDescent="0.25">
      <c r="A94" s="97"/>
      <c r="B94" s="98">
        <v>42</v>
      </c>
      <c r="C94" s="97"/>
      <c r="D94" s="20" t="s">
        <v>115</v>
      </c>
      <c r="E94" s="120">
        <v>15948</v>
      </c>
      <c r="F94" s="99">
        <v>26545</v>
      </c>
      <c r="G94" s="99">
        <v>26545</v>
      </c>
      <c r="H94" s="99">
        <v>26545</v>
      </c>
      <c r="I94" s="99">
        <v>26617</v>
      </c>
    </row>
    <row r="95" spans="1:9" x14ac:dyDescent="0.25">
      <c r="A95" s="97"/>
      <c r="B95" s="97"/>
      <c r="C95" s="97" t="s">
        <v>159</v>
      </c>
      <c r="D95" s="15"/>
      <c r="E95" s="120">
        <v>15948</v>
      </c>
      <c r="F95" s="99">
        <v>26545</v>
      </c>
      <c r="G95" s="99">
        <v>26545</v>
      </c>
      <c r="H95" s="99">
        <v>26545</v>
      </c>
      <c r="I95" s="99">
        <v>27617</v>
      </c>
    </row>
    <row r="96" spans="1:9" ht="30" x14ac:dyDescent="0.25">
      <c r="A96" s="97"/>
      <c r="B96" s="98">
        <v>42</v>
      </c>
      <c r="C96" s="97"/>
      <c r="D96" s="119" t="s">
        <v>115</v>
      </c>
      <c r="E96" s="120">
        <v>0</v>
      </c>
      <c r="F96" s="99">
        <v>3450</v>
      </c>
      <c r="G96" s="99">
        <v>133</v>
      </c>
      <c r="H96" s="99">
        <v>133</v>
      </c>
      <c r="I96" s="99">
        <v>136</v>
      </c>
    </row>
    <row r="97" spans="1:9" x14ac:dyDescent="0.25">
      <c r="A97" s="97"/>
      <c r="B97" s="97"/>
      <c r="C97" s="97" t="s">
        <v>129</v>
      </c>
      <c r="D97" s="97" t="s">
        <v>81</v>
      </c>
      <c r="E97" s="120">
        <v>0</v>
      </c>
      <c r="F97" s="99">
        <v>3450</v>
      </c>
      <c r="G97" s="99">
        <v>133</v>
      </c>
      <c r="H97" s="99">
        <v>133</v>
      </c>
      <c r="I97" s="99">
        <v>136</v>
      </c>
    </row>
    <row r="98" spans="1:9" x14ac:dyDescent="0.25">
      <c r="G98" s="121"/>
    </row>
  </sheetData>
  <mergeCells count="5">
    <mergeCell ref="A46:I46"/>
    <mergeCell ref="A7:I7"/>
    <mergeCell ref="A1:I1"/>
    <mergeCell ref="A3:I3"/>
    <mergeCell ref="A5:I5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workbookViewId="0">
      <selection activeCell="A15" sqref="A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44" t="s">
        <v>57</v>
      </c>
      <c r="B1" s="144"/>
      <c r="C1" s="144"/>
      <c r="D1" s="144"/>
      <c r="E1" s="144"/>
      <c r="F1" s="144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44" t="s">
        <v>38</v>
      </c>
      <c r="B3" s="144"/>
      <c r="C3" s="144"/>
      <c r="D3" s="144"/>
      <c r="E3" s="161"/>
      <c r="F3" s="161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44" t="s">
        <v>15</v>
      </c>
      <c r="B5" s="145"/>
      <c r="C5" s="145"/>
      <c r="D5" s="145"/>
      <c r="E5" s="145"/>
      <c r="F5" s="145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44" t="s">
        <v>26</v>
      </c>
      <c r="B7" s="165"/>
      <c r="C7" s="165"/>
      <c r="D7" s="165"/>
      <c r="E7" s="165"/>
      <c r="F7" s="165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27</v>
      </c>
      <c r="B9" s="25" t="s">
        <v>12</v>
      </c>
      <c r="C9" s="26" t="s">
        <v>13</v>
      </c>
      <c r="D9" s="26" t="s">
        <v>52</v>
      </c>
      <c r="E9" s="26" t="s">
        <v>53</v>
      </c>
      <c r="F9" s="26" t="s">
        <v>54</v>
      </c>
    </row>
    <row r="10" spans="1:6" ht="15.75" customHeight="1" x14ac:dyDescent="0.25">
      <c r="A10" s="13" t="s">
        <v>28</v>
      </c>
      <c r="B10" s="10"/>
      <c r="C10" s="11"/>
      <c r="D10" s="11"/>
      <c r="E10" s="11"/>
      <c r="F10" s="11"/>
    </row>
    <row r="11" spans="1:6" ht="15.75" customHeight="1" x14ac:dyDescent="0.25">
      <c r="A11" s="13" t="s">
        <v>29</v>
      </c>
      <c r="B11" s="10"/>
      <c r="C11" s="11"/>
      <c r="D11" s="11"/>
      <c r="E11" s="11"/>
      <c r="F11" s="11"/>
    </row>
    <row r="12" spans="1:6" ht="25.5" x14ac:dyDescent="0.25">
      <c r="A12" s="20" t="s">
        <v>30</v>
      </c>
      <c r="B12" s="10"/>
      <c r="C12" s="11"/>
      <c r="D12" s="11"/>
      <c r="E12" s="11"/>
      <c r="F12" s="11"/>
    </row>
    <row r="13" spans="1:6" x14ac:dyDescent="0.25">
      <c r="A13" s="19" t="s">
        <v>31</v>
      </c>
      <c r="B13" s="10"/>
      <c r="C13" s="11"/>
      <c r="D13" s="11"/>
      <c r="E13" s="11"/>
      <c r="F13" s="11"/>
    </row>
    <row r="14" spans="1:6" x14ac:dyDescent="0.25">
      <c r="A14" s="13" t="s">
        <v>32</v>
      </c>
      <c r="B14" s="10"/>
      <c r="C14" s="11"/>
      <c r="D14" s="11"/>
      <c r="E14" s="11"/>
      <c r="F14" s="12"/>
    </row>
    <row r="15" spans="1:6" ht="25.5" x14ac:dyDescent="0.25">
      <c r="A15" s="21" t="s">
        <v>33</v>
      </c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44" t="s">
        <v>57</v>
      </c>
      <c r="B1" s="144"/>
      <c r="C1" s="144"/>
      <c r="D1" s="144"/>
      <c r="E1" s="144"/>
      <c r="F1" s="144"/>
      <c r="G1" s="144"/>
      <c r="H1" s="144"/>
      <c r="I1" s="144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44" t="s">
        <v>38</v>
      </c>
      <c r="B3" s="144"/>
      <c r="C3" s="144"/>
      <c r="D3" s="144"/>
      <c r="E3" s="144"/>
      <c r="F3" s="144"/>
      <c r="G3" s="144"/>
      <c r="H3" s="161"/>
      <c r="I3" s="16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44" t="s">
        <v>34</v>
      </c>
      <c r="B5" s="145"/>
      <c r="C5" s="145"/>
      <c r="D5" s="145"/>
      <c r="E5" s="145"/>
      <c r="F5" s="145"/>
      <c r="G5" s="145"/>
      <c r="H5" s="145"/>
      <c r="I5" s="145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60</v>
      </c>
      <c r="E7" s="25" t="s">
        <v>12</v>
      </c>
      <c r="F7" s="26" t="s">
        <v>13</v>
      </c>
      <c r="G7" s="26" t="s">
        <v>52</v>
      </c>
      <c r="H7" s="26" t="s">
        <v>53</v>
      </c>
      <c r="I7" s="26" t="s">
        <v>54</v>
      </c>
    </row>
    <row r="8" spans="1:9" ht="25.5" x14ac:dyDescent="0.25">
      <c r="A8" s="13">
        <v>8</v>
      </c>
      <c r="B8" s="13"/>
      <c r="C8" s="13"/>
      <c r="D8" s="13" t="s">
        <v>35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42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43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36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44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45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19"/>
  <sheetViews>
    <sheetView topLeftCell="A55" workbookViewId="0">
      <selection activeCell="I112" sqref="I1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44" t="s">
        <v>57</v>
      </c>
      <c r="B1" s="144"/>
      <c r="C1" s="144"/>
      <c r="D1" s="144"/>
      <c r="E1" s="144"/>
      <c r="F1" s="144"/>
      <c r="G1" s="144"/>
      <c r="H1" s="144"/>
      <c r="I1" s="144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144" t="s">
        <v>37</v>
      </c>
      <c r="B3" s="145"/>
      <c r="C3" s="145"/>
      <c r="D3" s="145"/>
      <c r="E3" s="145"/>
      <c r="F3" s="145"/>
      <c r="G3" s="145"/>
      <c r="H3" s="145"/>
      <c r="I3" s="145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175" t="s">
        <v>39</v>
      </c>
      <c r="B5" s="176"/>
      <c r="C5" s="177"/>
      <c r="D5" s="25" t="s">
        <v>40</v>
      </c>
      <c r="E5" s="25" t="s">
        <v>12</v>
      </c>
      <c r="F5" s="26" t="s">
        <v>13</v>
      </c>
      <c r="G5" s="26" t="s">
        <v>52</v>
      </c>
      <c r="H5" s="26" t="s">
        <v>53</v>
      </c>
      <c r="I5" s="26" t="s">
        <v>54</v>
      </c>
    </row>
    <row r="6" spans="1:9" x14ac:dyDescent="0.25">
      <c r="A6" s="104"/>
      <c r="B6" s="105"/>
      <c r="C6" s="106"/>
      <c r="D6" s="25" t="s">
        <v>147</v>
      </c>
      <c r="E6" s="141">
        <v>1464633</v>
      </c>
      <c r="F6" s="118">
        <v>1956879</v>
      </c>
      <c r="G6" s="118">
        <v>1929611</v>
      </c>
      <c r="H6" s="118">
        <v>1746880</v>
      </c>
      <c r="I6" s="118">
        <v>2002559</v>
      </c>
    </row>
    <row r="7" spans="1:9" x14ac:dyDescent="0.25">
      <c r="A7" s="102"/>
      <c r="B7" s="107" t="s">
        <v>145</v>
      </c>
      <c r="C7" s="106"/>
      <c r="D7" s="25" t="s">
        <v>146</v>
      </c>
      <c r="E7" s="141">
        <v>1464633</v>
      </c>
      <c r="F7" s="118">
        <v>1956879</v>
      </c>
      <c r="G7" s="118">
        <v>1929611</v>
      </c>
      <c r="H7" s="118">
        <v>1746880</v>
      </c>
      <c r="I7" s="118">
        <v>2002559</v>
      </c>
    </row>
    <row r="8" spans="1:9" ht="25.5" x14ac:dyDescent="0.25">
      <c r="A8" s="181" t="s">
        <v>61</v>
      </c>
      <c r="B8" s="182"/>
      <c r="C8" s="183"/>
      <c r="D8" s="35" t="s">
        <v>62</v>
      </c>
      <c r="E8" s="85">
        <v>1289642</v>
      </c>
      <c r="F8" s="58">
        <v>1684046</v>
      </c>
      <c r="G8" s="58">
        <v>1663527</v>
      </c>
      <c r="H8" s="58">
        <v>1476356</v>
      </c>
      <c r="I8" s="58">
        <v>1730418</v>
      </c>
    </row>
    <row r="9" spans="1:9" ht="25.5" x14ac:dyDescent="0.25">
      <c r="A9" s="184" t="s">
        <v>63</v>
      </c>
      <c r="B9" s="185"/>
      <c r="C9" s="186"/>
      <c r="D9" s="108" t="s">
        <v>64</v>
      </c>
      <c r="E9" s="109">
        <v>26015</v>
      </c>
      <c r="F9" s="110">
        <v>26573</v>
      </c>
      <c r="G9" s="110">
        <v>26979</v>
      </c>
      <c r="H9" s="110">
        <v>27182</v>
      </c>
      <c r="I9" s="110">
        <v>28015</v>
      </c>
    </row>
    <row r="10" spans="1:9" x14ac:dyDescent="0.25">
      <c r="A10" s="178" t="s">
        <v>76</v>
      </c>
      <c r="B10" s="179"/>
      <c r="C10" s="180"/>
      <c r="D10" s="77" t="s">
        <v>73</v>
      </c>
      <c r="E10" s="85">
        <v>196</v>
      </c>
      <c r="F10" s="58">
        <v>1317</v>
      </c>
      <c r="G10" s="58">
        <v>1317</v>
      </c>
      <c r="H10" s="58">
        <v>1317</v>
      </c>
      <c r="I10" s="78">
        <v>1317</v>
      </c>
    </row>
    <row r="11" spans="1:9" x14ac:dyDescent="0.25">
      <c r="A11" s="75"/>
      <c r="B11" s="62">
        <v>3</v>
      </c>
      <c r="C11" s="76"/>
      <c r="D11" s="34" t="s">
        <v>23</v>
      </c>
      <c r="E11" s="10">
        <v>196</v>
      </c>
      <c r="F11" s="11">
        <v>1317</v>
      </c>
      <c r="G11" s="11">
        <v>1317</v>
      </c>
      <c r="H11" s="11">
        <v>1317</v>
      </c>
      <c r="I11" s="12">
        <v>1317</v>
      </c>
    </row>
    <row r="12" spans="1:9" x14ac:dyDescent="0.25">
      <c r="A12" s="73"/>
      <c r="B12" s="70">
        <v>32</v>
      </c>
      <c r="C12" s="74"/>
      <c r="D12" s="71" t="s">
        <v>41</v>
      </c>
      <c r="E12" s="10">
        <v>196</v>
      </c>
      <c r="F12" s="11">
        <v>1317</v>
      </c>
      <c r="G12" s="11">
        <v>1317</v>
      </c>
      <c r="H12" s="11">
        <v>1317</v>
      </c>
      <c r="I12" s="12">
        <v>1317</v>
      </c>
    </row>
    <row r="13" spans="1:9" ht="25.5" x14ac:dyDescent="0.25">
      <c r="A13" s="181" t="s">
        <v>77</v>
      </c>
      <c r="B13" s="182"/>
      <c r="C13" s="183"/>
      <c r="D13" s="72" t="s">
        <v>71</v>
      </c>
      <c r="E13" s="85">
        <v>25819</v>
      </c>
      <c r="F13" s="58">
        <v>25256</v>
      </c>
      <c r="G13" s="58">
        <v>25662</v>
      </c>
      <c r="H13" s="58">
        <v>25865</v>
      </c>
      <c r="I13" s="78">
        <v>26698</v>
      </c>
    </row>
    <row r="14" spans="1:9" x14ac:dyDescent="0.25">
      <c r="A14" s="73"/>
      <c r="B14" s="70">
        <v>3</v>
      </c>
      <c r="C14" s="74"/>
      <c r="D14" s="71" t="s">
        <v>23</v>
      </c>
      <c r="E14" s="10">
        <v>25499</v>
      </c>
      <c r="F14" s="11">
        <v>24327</v>
      </c>
      <c r="G14" s="11">
        <v>25264</v>
      </c>
      <c r="H14" s="11">
        <v>25467</v>
      </c>
      <c r="I14" s="12">
        <v>26284</v>
      </c>
    </row>
    <row r="15" spans="1:9" x14ac:dyDescent="0.25">
      <c r="A15" s="73"/>
      <c r="B15" s="70">
        <v>32</v>
      </c>
      <c r="C15" s="74"/>
      <c r="D15" s="71" t="s">
        <v>41</v>
      </c>
      <c r="E15" s="10">
        <v>24969</v>
      </c>
      <c r="F15" s="11">
        <v>24327</v>
      </c>
      <c r="G15" s="11">
        <v>24999</v>
      </c>
      <c r="H15" s="11">
        <v>25196</v>
      </c>
      <c r="I15" s="12">
        <v>26008</v>
      </c>
    </row>
    <row r="16" spans="1:9" x14ac:dyDescent="0.25">
      <c r="A16" s="73"/>
      <c r="B16" s="70">
        <v>34</v>
      </c>
      <c r="C16" s="74"/>
      <c r="D16" s="71" t="s">
        <v>65</v>
      </c>
      <c r="E16" s="10">
        <v>530</v>
      </c>
      <c r="F16" s="11">
        <v>531</v>
      </c>
      <c r="G16" s="11">
        <v>265</v>
      </c>
      <c r="H16" s="11">
        <v>271</v>
      </c>
      <c r="I16" s="12">
        <v>276</v>
      </c>
    </row>
    <row r="17" spans="1:9" ht="25.5" x14ac:dyDescent="0.25">
      <c r="A17" s="73"/>
      <c r="B17" s="70">
        <v>4</v>
      </c>
      <c r="C17" s="74"/>
      <c r="D17" s="71" t="s">
        <v>25</v>
      </c>
      <c r="E17" s="10">
        <v>320</v>
      </c>
      <c r="F17" s="11">
        <v>398</v>
      </c>
      <c r="G17" s="11">
        <v>398</v>
      </c>
      <c r="H17" s="11">
        <v>398</v>
      </c>
      <c r="I17" s="12">
        <v>414</v>
      </c>
    </row>
    <row r="18" spans="1:9" ht="25.5" x14ac:dyDescent="0.25">
      <c r="A18" s="73"/>
      <c r="B18" s="70">
        <v>42</v>
      </c>
      <c r="C18" s="74"/>
      <c r="D18" s="49" t="s">
        <v>115</v>
      </c>
      <c r="E18" s="10">
        <v>320</v>
      </c>
      <c r="F18" s="11">
        <v>398</v>
      </c>
      <c r="G18" s="11">
        <v>398</v>
      </c>
      <c r="H18" s="11">
        <v>398</v>
      </c>
      <c r="I18" s="12">
        <v>414</v>
      </c>
    </row>
    <row r="19" spans="1:9" ht="25.5" x14ac:dyDescent="0.25">
      <c r="A19" s="169" t="s">
        <v>66</v>
      </c>
      <c r="B19" s="170"/>
      <c r="C19" s="171"/>
      <c r="D19" s="108" t="s">
        <v>74</v>
      </c>
      <c r="E19" s="109">
        <v>43785</v>
      </c>
      <c r="F19" s="110">
        <v>115235</v>
      </c>
      <c r="G19" s="110">
        <v>67765</v>
      </c>
      <c r="H19" s="110">
        <v>66204</v>
      </c>
      <c r="I19" s="111">
        <v>70240</v>
      </c>
    </row>
    <row r="20" spans="1:9" ht="25.5" x14ac:dyDescent="0.25">
      <c r="A20" s="166" t="s">
        <v>78</v>
      </c>
      <c r="B20" s="167"/>
      <c r="C20" s="168"/>
      <c r="D20" s="63" t="s">
        <v>73</v>
      </c>
      <c r="E20" s="10">
        <v>0</v>
      </c>
      <c r="F20" s="58">
        <v>133</v>
      </c>
      <c r="G20" s="58">
        <v>133</v>
      </c>
      <c r="H20" s="58">
        <v>133</v>
      </c>
      <c r="I20" s="78">
        <v>138</v>
      </c>
    </row>
    <row r="21" spans="1:9" x14ac:dyDescent="0.25">
      <c r="A21" s="55"/>
      <c r="B21" s="56">
        <v>3</v>
      </c>
      <c r="C21" s="57"/>
      <c r="D21" s="51" t="s">
        <v>23</v>
      </c>
      <c r="E21" s="10">
        <v>0</v>
      </c>
      <c r="F21" s="11">
        <v>133</v>
      </c>
      <c r="G21" s="11">
        <v>133</v>
      </c>
      <c r="H21" s="11">
        <v>133</v>
      </c>
      <c r="I21" s="12">
        <v>138</v>
      </c>
    </row>
    <row r="22" spans="1:9" x14ac:dyDescent="0.25">
      <c r="A22" s="55"/>
      <c r="B22" s="50">
        <v>32</v>
      </c>
      <c r="C22" s="57"/>
      <c r="D22" s="49" t="s">
        <v>41</v>
      </c>
      <c r="E22" s="10">
        <v>0</v>
      </c>
      <c r="F22" s="11">
        <v>133</v>
      </c>
      <c r="G22" s="11">
        <v>133</v>
      </c>
      <c r="H22" s="11">
        <v>133</v>
      </c>
      <c r="I22" s="12">
        <v>138</v>
      </c>
    </row>
    <row r="23" spans="1:9" ht="25.5" x14ac:dyDescent="0.25">
      <c r="A23" s="181" t="s">
        <v>77</v>
      </c>
      <c r="B23" s="182"/>
      <c r="C23" s="183"/>
      <c r="D23" s="35" t="s">
        <v>71</v>
      </c>
      <c r="E23" s="85">
        <v>41546</v>
      </c>
      <c r="F23" s="58">
        <v>100881</v>
      </c>
      <c r="G23" s="58">
        <v>60047</v>
      </c>
      <c r="H23" s="58">
        <v>58388</v>
      </c>
      <c r="I23" s="58">
        <v>62266</v>
      </c>
    </row>
    <row r="24" spans="1:9" x14ac:dyDescent="0.25">
      <c r="A24" s="61"/>
      <c r="B24" s="62">
        <v>3</v>
      </c>
      <c r="C24" s="63"/>
      <c r="D24" s="63" t="s">
        <v>23</v>
      </c>
      <c r="E24" s="10">
        <v>41546</v>
      </c>
      <c r="F24" s="11">
        <v>100881</v>
      </c>
      <c r="G24" s="11">
        <v>60047</v>
      </c>
      <c r="H24" s="11">
        <v>58388</v>
      </c>
      <c r="I24" s="11">
        <v>62266</v>
      </c>
    </row>
    <row r="25" spans="1:9" x14ac:dyDescent="0.25">
      <c r="A25" s="61"/>
      <c r="B25" s="70">
        <v>32</v>
      </c>
      <c r="C25" s="63"/>
      <c r="D25" s="71" t="s">
        <v>41</v>
      </c>
      <c r="E25" s="10">
        <v>41546</v>
      </c>
      <c r="F25" s="11">
        <v>100881</v>
      </c>
      <c r="G25" s="11">
        <v>60047</v>
      </c>
      <c r="H25" s="11">
        <v>58388</v>
      </c>
      <c r="I25" s="11">
        <v>62266</v>
      </c>
    </row>
    <row r="26" spans="1:9" ht="28.15" customHeight="1" x14ac:dyDescent="0.25">
      <c r="A26" s="181" t="s">
        <v>79</v>
      </c>
      <c r="B26" s="182"/>
      <c r="C26" s="183"/>
      <c r="D26" s="35" t="s">
        <v>45</v>
      </c>
      <c r="E26" s="85">
        <v>2239</v>
      </c>
      <c r="F26" s="58">
        <v>11567</v>
      </c>
      <c r="G26" s="58">
        <v>4931</v>
      </c>
      <c r="H26" s="58">
        <v>5029</v>
      </c>
      <c r="I26" s="58">
        <v>5130</v>
      </c>
    </row>
    <row r="27" spans="1:9" ht="18.600000000000001" customHeight="1" x14ac:dyDescent="0.25">
      <c r="A27" s="61"/>
      <c r="B27" s="62">
        <v>3</v>
      </c>
      <c r="C27" s="63"/>
      <c r="D27" s="63" t="s">
        <v>23</v>
      </c>
      <c r="E27" s="10">
        <v>2239</v>
      </c>
      <c r="F27" s="11">
        <v>11567</v>
      </c>
      <c r="G27" s="11">
        <v>4931</v>
      </c>
      <c r="H27" s="11">
        <v>5029</v>
      </c>
      <c r="I27" s="11">
        <v>5130</v>
      </c>
    </row>
    <row r="28" spans="1:9" ht="18.600000000000001" customHeight="1" x14ac:dyDescent="0.25">
      <c r="A28" s="61"/>
      <c r="B28" s="62">
        <v>32</v>
      </c>
      <c r="C28" s="63"/>
      <c r="D28" s="63" t="s">
        <v>41</v>
      </c>
      <c r="E28" s="10">
        <v>2239</v>
      </c>
      <c r="F28" s="11">
        <v>11434</v>
      </c>
      <c r="G28" s="11">
        <v>4798</v>
      </c>
      <c r="H28" s="11">
        <v>4994</v>
      </c>
      <c r="I28" s="11">
        <v>4992</v>
      </c>
    </row>
    <row r="29" spans="1:9" ht="18.600000000000001" customHeight="1" x14ac:dyDescent="0.25">
      <c r="A29" s="61"/>
      <c r="B29" s="62">
        <v>34</v>
      </c>
      <c r="C29" s="63"/>
      <c r="D29" s="63" t="s">
        <v>65</v>
      </c>
      <c r="E29" s="10">
        <v>0</v>
      </c>
      <c r="F29" s="11">
        <v>133</v>
      </c>
      <c r="G29" s="11">
        <v>133</v>
      </c>
      <c r="H29" s="11">
        <v>135</v>
      </c>
      <c r="I29" s="11">
        <v>138</v>
      </c>
    </row>
    <row r="30" spans="1:9" ht="21" customHeight="1" x14ac:dyDescent="0.25">
      <c r="A30" s="187" t="s">
        <v>80</v>
      </c>
      <c r="B30" s="188"/>
      <c r="C30" s="189"/>
      <c r="D30" s="59" t="s">
        <v>81</v>
      </c>
      <c r="E30" s="10">
        <v>0</v>
      </c>
      <c r="F30" s="58">
        <v>1327</v>
      </c>
      <c r="G30" s="58">
        <v>1327</v>
      </c>
      <c r="H30" s="58">
        <v>1327</v>
      </c>
      <c r="I30" s="78">
        <v>1380</v>
      </c>
    </row>
    <row r="31" spans="1:9" x14ac:dyDescent="0.25">
      <c r="A31" s="75"/>
      <c r="B31" s="62">
        <v>3</v>
      </c>
      <c r="C31" s="76"/>
      <c r="D31" s="34" t="s">
        <v>23</v>
      </c>
      <c r="E31" s="10">
        <v>0</v>
      </c>
      <c r="F31" s="11">
        <v>1327</v>
      </c>
      <c r="G31" s="11">
        <v>1327</v>
      </c>
      <c r="H31" s="11">
        <v>1327</v>
      </c>
      <c r="I31" s="12">
        <v>1380</v>
      </c>
    </row>
    <row r="32" spans="1:9" x14ac:dyDescent="0.25">
      <c r="A32" s="75"/>
      <c r="B32" s="62">
        <v>32</v>
      </c>
      <c r="C32" s="76"/>
      <c r="D32" s="49" t="s">
        <v>41</v>
      </c>
      <c r="E32" s="10">
        <v>0</v>
      </c>
      <c r="F32" s="11">
        <v>1327</v>
      </c>
      <c r="G32" s="11">
        <v>1327</v>
      </c>
      <c r="H32" s="11">
        <v>1327</v>
      </c>
      <c r="I32" s="12">
        <v>1380</v>
      </c>
    </row>
    <row r="33" spans="1:9" ht="25.5" x14ac:dyDescent="0.25">
      <c r="A33" s="166" t="s">
        <v>82</v>
      </c>
      <c r="B33" s="167"/>
      <c r="C33" s="168"/>
      <c r="D33" s="49" t="s">
        <v>83</v>
      </c>
      <c r="E33" s="10">
        <v>0</v>
      </c>
      <c r="F33" s="58">
        <v>1327</v>
      </c>
      <c r="G33" s="58">
        <v>1327</v>
      </c>
      <c r="H33" s="58">
        <v>1327</v>
      </c>
      <c r="I33" s="78">
        <v>1327</v>
      </c>
    </row>
    <row r="34" spans="1:9" x14ac:dyDescent="0.25">
      <c r="A34" s="75"/>
      <c r="B34" s="62">
        <v>3</v>
      </c>
      <c r="C34" s="76"/>
      <c r="D34" s="71" t="s">
        <v>23</v>
      </c>
      <c r="E34" s="10">
        <v>0</v>
      </c>
      <c r="F34" s="11">
        <v>1327</v>
      </c>
      <c r="G34" s="11">
        <v>1327</v>
      </c>
      <c r="H34" s="11">
        <v>1327</v>
      </c>
      <c r="I34" s="12">
        <v>1381</v>
      </c>
    </row>
    <row r="35" spans="1:9" x14ac:dyDescent="0.25">
      <c r="A35" s="75"/>
      <c r="B35" s="62">
        <v>32</v>
      </c>
      <c r="C35" s="76"/>
      <c r="D35" s="71" t="s">
        <v>41</v>
      </c>
      <c r="E35" s="10">
        <v>0</v>
      </c>
      <c r="F35" s="11">
        <v>1327</v>
      </c>
      <c r="G35" s="11">
        <v>1327</v>
      </c>
      <c r="H35" s="11">
        <v>1327</v>
      </c>
      <c r="I35" s="12">
        <v>1381</v>
      </c>
    </row>
    <row r="36" spans="1:9" ht="25.5" x14ac:dyDescent="0.25">
      <c r="A36" s="169" t="s">
        <v>97</v>
      </c>
      <c r="B36" s="170"/>
      <c r="C36" s="171"/>
      <c r="D36" s="108" t="s">
        <v>84</v>
      </c>
      <c r="E36" s="109">
        <v>1154546</v>
      </c>
      <c r="F36" s="110">
        <v>1433406</v>
      </c>
      <c r="G36" s="110">
        <v>1433406</v>
      </c>
      <c r="H36" s="110">
        <v>1274138</v>
      </c>
      <c r="I36" s="111">
        <v>1491316</v>
      </c>
    </row>
    <row r="37" spans="1:9" ht="25.5" x14ac:dyDescent="0.25">
      <c r="A37" s="166" t="s">
        <v>85</v>
      </c>
      <c r="B37" s="167"/>
      <c r="C37" s="168"/>
      <c r="D37" s="63" t="s">
        <v>86</v>
      </c>
      <c r="E37" s="85">
        <v>1151546</v>
      </c>
      <c r="F37" s="58">
        <v>1433406</v>
      </c>
      <c r="G37" s="58">
        <v>1433406</v>
      </c>
      <c r="H37" s="58">
        <v>1274138</v>
      </c>
      <c r="I37" s="78">
        <v>1491316</v>
      </c>
    </row>
    <row r="38" spans="1:9" x14ac:dyDescent="0.25">
      <c r="A38" s="67"/>
      <c r="B38" s="62">
        <v>3</v>
      </c>
      <c r="C38" s="69"/>
      <c r="D38" s="63" t="s">
        <v>23</v>
      </c>
      <c r="E38" s="10">
        <v>1151546</v>
      </c>
      <c r="F38" s="11">
        <v>1433406</v>
      </c>
      <c r="G38" s="11">
        <v>1433406</v>
      </c>
      <c r="H38" s="11">
        <v>1274138</v>
      </c>
      <c r="I38" s="12">
        <v>1491316</v>
      </c>
    </row>
    <row r="39" spans="1:9" x14ac:dyDescent="0.25">
      <c r="A39" s="61"/>
      <c r="B39" s="62">
        <v>31</v>
      </c>
      <c r="C39" s="63"/>
      <c r="D39" s="63" t="s">
        <v>114</v>
      </c>
      <c r="E39" s="10">
        <v>1151546</v>
      </c>
      <c r="F39" s="11">
        <v>1433406</v>
      </c>
      <c r="G39" s="11">
        <v>1433406</v>
      </c>
      <c r="H39" s="11">
        <v>1274138</v>
      </c>
      <c r="I39" s="12">
        <v>1491316</v>
      </c>
    </row>
    <row r="40" spans="1:9" ht="38.25" x14ac:dyDescent="0.25">
      <c r="A40" s="169" t="s">
        <v>98</v>
      </c>
      <c r="B40" s="170"/>
      <c r="C40" s="171"/>
      <c r="D40" s="108" t="s">
        <v>87</v>
      </c>
      <c r="E40" s="109">
        <v>65296</v>
      </c>
      <c r="F40" s="110">
        <v>108832</v>
      </c>
      <c r="G40" s="110">
        <v>135377</v>
      </c>
      <c r="H40" s="110">
        <v>108832</v>
      </c>
      <c r="I40" s="111">
        <v>140847</v>
      </c>
    </row>
    <row r="41" spans="1:9" ht="28.9" customHeight="1" x14ac:dyDescent="0.25">
      <c r="A41" s="178" t="s">
        <v>85</v>
      </c>
      <c r="B41" s="179"/>
      <c r="C41" s="180"/>
      <c r="D41" s="59" t="s">
        <v>86</v>
      </c>
      <c r="E41" s="85">
        <v>65296</v>
      </c>
      <c r="F41" s="58">
        <v>108832</v>
      </c>
      <c r="G41" s="58">
        <v>135377</v>
      </c>
      <c r="H41" s="58">
        <v>108832</v>
      </c>
      <c r="I41" s="78">
        <v>140847</v>
      </c>
    </row>
    <row r="42" spans="1:9" ht="15" customHeight="1" x14ac:dyDescent="0.25">
      <c r="A42" s="60"/>
      <c r="B42" s="53">
        <v>3</v>
      </c>
      <c r="C42" s="54"/>
      <c r="D42" s="59" t="s">
        <v>23</v>
      </c>
      <c r="E42" s="10">
        <v>65296</v>
      </c>
      <c r="F42" s="11">
        <v>108832</v>
      </c>
      <c r="G42" s="11">
        <v>135377</v>
      </c>
      <c r="H42" s="11">
        <v>108832</v>
      </c>
      <c r="I42" s="12">
        <v>140847</v>
      </c>
    </row>
    <row r="43" spans="1:9" ht="14.45" customHeight="1" x14ac:dyDescent="0.25">
      <c r="A43" s="52"/>
      <c r="B43" s="53">
        <v>31</v>
      </c>
      <c r="C43" s="54"/>
      <c r="D43" s="54" t="s">
        <v>24</v>
      </c>
      <c r="E43" s="10">
        <v>37755</v>
      </c>
      <c r="F43" s="11">
        <v>37162</v>
      </c>
      <c r="G43" s="11">
        <v>46453</v>
      </c>
      <c r="H43" s="11">
        <v>37162</v>
      </c>
      <c r="I43" s="12">
        <v>48330</v>
      </c>
    </row>
    <row r="44" spans="1:9" ht="14.45" customHeight="1" x14ac:dyDescent="0.25">
      <c r="A44" s="64"/>
      <c r="B44" s="65">
        <v>32</v>
      </c>
      <c r="C44" s="66"/>
      <c r="D44" s="66" t="s">
        <v>41</v>
      </c>
      <c r="E44" s="10">
        <v>27331</v>
      </c>
      <c r="F44" s="11">
        <v>56540</v>
      </c>
      <c r="G44" s="11">
        <v>73794</v>
      </c>
      <c r="H44" s="11">
        <v>56540</v>
      </c>
      <c r="I44" s="12">
        <v>76775</v>
      </c>
    </row>
    <row r="45" spans="1:9" ht="17.45" customHeight="1" x14ac:dyDescent="0.25">
      <c r="A45" s="52"/>
      <c r="B45" s="53">
        <v>34</v>
      </c>
      <c r="C45" s="54"/>
      <c r="D45" s="54" t="s">
        <v>65</v>
      </c>
      <c r="E45" s="10">
        <v>210</v>
      </c>
      <c r="F45" s="11">
        <v>15130</v>
      </c>
      <c r="G45" s="11">
        <v>15130</v>
      </c>
      <c r="H45" s="11">
        <v>15130</v>
      </c>
      <c r="I45" s="12">
        <v>15742</v>
      </c>
    </row>
    <row r="46" spans="1:9" ht="25.5" x14ac:dyDescent="0.25">
      <c r="A46" s="181" t="s">
        <v>67</v>
      </c>
      <c r="B46" s="182"/>
      <c r="C46" s="183"/>
      <c r="D46" s="51" t="s">
        <v>68</v>
      </c>
      <c r="E46" s="85">
        <v>106559</v>
      </c>
      <c r="F46" s="58">
        <v>193004</v>
      </c>
      <c r="G46" s="58">
        <v>196905</v>
      </c>
      <c r="H46" s="11">
        <v>205249</v>
      </c>
      <c r="I46" s="12">
        <v>204164</v>
      </c>
    </row>
    <row r="47" spans="1:9" x14ac:dyDescent="0.25">
      <c r="A47" s="169" t="s">
        <v>99</v>
      </c>
      <c r="B47" s="170"/>
      <c r="C47" s="171"/>
      <c r="D47" s="113" t="s">
        <v>88</v>
      </c>
      <c r="E47" s="109">
        <v>45742</v>
      </c>
      <c r="F47" s="110">
        <v>65432</v>
      </c>
      <c r="G47" s="110">
        <v>65432</v>
      </c>
      <c r="H47" s="110">
        <v>66741</v>
      </c>
      <c r="I47" s="111">
        <v>68076</v>
      </c>
    </row>
    <row r="48" spans="1:9" ht="25.5" x14ac:dyDescent="0.25">
      <c r="A48" s="166" t="s">
        <v>89</v>
      </c>
      <c r="B48" s="167"/>
      <c r="C48" s="168"/>
      <c r="D48" s="51" t="s">
        <v>90</v>
      </c>
      <c r="E48" s="85">
        <v>45742</v>
      </c>
      <c r="F48" s="58">
        <v>65432</v>
      </c>
      <c r="G48" s="58">
        <v>65432</v>
      </c>
      <c r="H48" s="58">
        <v>66741</v>
      </c>
      <c r="I48" s="78">
        <v>68076</v>
      </c>
    </row>
    <row r="49" spans="1:9" x14ac:dyDescent="0.25">
      <c r="A49" s="67"/>
      <c r="B49" s="68">
        <v>3</v>
      </c>
      <c r="C49" s="69"/>
      <c r="D49" s="63" t="s">
        <v>23</v>
      </c>
      <c r="E49" s="10">
        <v>45742</v>
      </c>
      <c r="F49" s="11">
        <v>63972</v>
      </c>
      <c r="G49" s="11">
        <v>65299</v>
      </c>
      <c r="H49" s="11">
        <v>66606</v>
      </c>
      <c r="I49" s="12">
        <v>67938</v>
      </c>
    </row>
    <row r="50" spans="1:9" x14ac:dyDescent="0.25">
      <c r="A50" s="67"/>
      <c r="B50" s="68">
        <v>32</v>
      </c>
      <c r="C50" s="69"/>
      <c r="D50" s="49" t="s">
        <v>41</v>
      </c>
      <c r="E50" s="10">
        <v>45742</v>
      </c>
      <c r="F50" s="11">
        <v>63972</v>
      </c>
      <c r="G50" s="11">
        <v>65299</v>
      </c>
      <c r="H50" s="11">
        <v>66606</v>
      </c>
      <c r="I50" s="12">
        <v>67938</v>
      </c>
    </row>
    <row r="51" spans="1:9" ht="25.5" x14ac:dyDescent="0.25">
      <c r="A51" s="67"/>
      <c r="B51" s="68">
        <v>4</v>
      </c>
      <c r="C51" s="69"/>
      <c r="D51" s="49" t="s">
        <v>25</v>
      </c>
      <c r="E51" s="10">
        <v>0</v>
      </c>
      <c r="F51" s="11">
        <v>1460</v>
      </c>
      <c r="G51" s="11">
        <v>133</v>
      </c>
      <c r="H51" s="11">
        <v>135</v>
      </c>
      <c r="I51" s="12">
        <v>138</v>
      </c>
    </row>
    <row r="52" spans="1:9" ht="25.5" x14ac:dyDescent="0.25">
      <c r="A52" s="67"/>
      <c r="B52" s="68">
        <v>42</v>
      </c>
      <c r="C52" s="69"/>
      <c r="D52" s="49" t="s">
        <v>115</v>
      </c>
      <c r="E52" s="10">
        <v>0</v>
      </c>
      <c r="F52" s="11">
        <v>1460</v>
      </c>
      <c r="G52" s="11">
        <v>133</v>
      </c>
      <c r="H52" s="11">
        <v>135</v>
      </c>
      <c r="I52" s="12">
        <v>138</v>
      </c>
    </row>
    <row r="53" spans="1:9" x14ac:dyDescent="0.25">
      <c r="A53" s="169" t="s">
        <v>117</v>
      </c>
      <c r="B53" s="170"/>
      <c r="C53" s="171"/>
      <c r="D53" s="108" t="s">
        <v>91</v>
      </c>
      <c r="E53" s="112">
        <v>0</v>
      </c>
      <c r="F53" s="110">
        <v>1327</v>
      </c>
      <c r="G53" s="110">
        <v>1327</v>
      </c>
      <c r="H53" s="110">
        <v>1327</v>
      </c>
      <c r="I53" s="111">
        <v>1381</v>
      </c>
    </row>
    <row r="54" spans="1:9" x14ac:dyDescent="0.25">
      <c r="A54" s="166" t="s">
        <v>80</v>
      </c>
      <c r="B54" s="167"/>
      <c r="C54" s="168"/>
      <c r="D54" s="63" t="s">
        <v>81</v>
      </c>
      <c r="E54" s="10">
        <v>0</v>
      </c>
      <c r="F54" s="11">
        <v>1327</v>
      </c>
      <c r="G54" s="58">
        <v>1327</v>
      </c>
      <c r="H54" s="58">
        <v>1327</v>
      </c>
      <c r="I54" s="78">
        <v>1381</v>
      </c>
    </row>
    <row r="55" spans="1:9" x14ac:dyDescent="0.25">
      <c r="A55" s="73"/>
      <c r="B55" s="70">
        <v>3</v>
      </c>
      <c r="C55" s="74"/>
      <c r="D55" s="49" t="s">
        <v>23</v>
      </c>
      <c r="E55" s="10">
        <v>0</v>
      </c>
      <c r="F55" s="11">
        <v>1327</v>
      </c>
      <c r="G55" s="11">
        <v>1327</v>
      </c>
      <c r="H55" s="11">
        <v>1327</v>
      </c>
      <c r="I55" s="12">
        <v>1381</v>
      </c>
    </row>
    <row r="56" spans="1:9" x14ac:dyDescent="0.25">
      <c r="A56" s="73"/>
      <c r="B56" s="70">
        <v>32</v>
      </c>
      <c r="C56" s="74"/>
      <c r="D56" s="49" t="s">
        <v>41</v>
      </c>
      <c r="E56" s="10">
        <v>0</v>
      </c>
      <c r="F56" s="11">
        <v>1327</v>
      </c>
      <c r="G56" s="11">
        <v>1327</v>
      </c>
      <c r="H56" s="11">
        <v>1327</v>
      </c>
      <c r="I56" s="12">
        <v>1381</v>
      </c>
    </row>
    <row r="57" spans="1:9" ht="51" x14ac:dyDescent="0.25">
      <c r="A57" s="172" t="s">
        <v>92</v>
      </c>
      <c r="B57" s="173"/>
      <c r="C57" s="174"/>
      <c r="D57" s="108" t="s">
        <v>93</v>
      </c>
      <c r="E57" s="109">
        <v>7755</v>
      </c>
      <c r="F57" s="110">
        <v>17601</v>
      </c>
      <c r="G57" s="110">
        <v>17601</v>
      </c>
      <c r="H57" s="110">
        <v>17600</v>
      </c>
      <c r="I57" s="111">
        <v>18309</v>
      </c>
    </row>
    <row r="58" spans="1:9" ht="25.5" x14ac:dyDescent="0.25">
      <c r="A58" s="166" t="s">
        <v>85</v>
      </c>
      <c r="B58" s="167"/>
      <c r="C58" s="168"/>
      <c r="D58" s="63" t="s">
        <v>86</v>
      </c>
      <c r="E58" s="85">
        <v>7755</v>
      </c>
      <c r="F58" s="58">
        <v>17601</v>
      </c>
      <c r="G58" s="58">
        <v>17601</v>
      </c>
      <c r="H58" s="58">
        <v>17600</v>
      </c>
      <c r="I58" s="78">
        <v>18309</v>
      </c>
    </row>
    <row r="59" spans="1:9" x14ac:dyDescent="0.25">
      <c r="A59" s="73"/>
      <c r="B59" s="70">
        <v>3</v>
      </c>
      <c r="C59" s="74"/>
      <c r="D59" s="49" t="s">
        <v>23</v>
      </c>
      <c r="E59" s="10"/>
      <c r="F59" s="11">
        <v>17601</v>
      </c>
      <c r="G59" s="11">
        <v>17601</v>
      </c>
      <c r="H59" s="11">
        <v>17600</v>
      </c>
      <c r="I59" s="12">
        <v>18309</v>
      </c>
    </row>
    <row r="60" spans="1:9" x14ac:dyDescent="0.25">
      <c r="A60" s="73"/>
      <c r="B60" s="70">
        <v>32</v>
      </c>
      <c r="C60" s="74"/>
      <c r="D60" s="49" t="s">
        <v>41</v>
      </c>
      <c r="E60" s="10">
        <v>812</v>
      </c>
      <c r="F60" s="11">
        <v>8310</v>
      </c>
      <c r="G60" s="11">
        <v>8310</v>
      </c>
      <c r="H60" s="11">
        <v>8309</v>
      </c>
      <c r="I60" s="12">
        <v>8643</v>
      </c>
    </row>
    <row r="61" spans="1:9" ht="25.5" x14ac:dyDescent="0.25">
      <c r="A61" s="73"/>
      <c r="B61" s="70">
        <v>37</v>
      </c>
      <c r="C61" s="74"/>
      <c r="D61" s="49" t="s">
        <v>116</v>
      </c>
      <c r="E61" s="10">
        <v>6943</v>
      </c>
      <c r="F61" s="11">
        <v>9291</v>
      </c>
      <c r="G61" s="11">
        <v>9291</v>
      </c>
      <c r="H61" s="11">
        <v>9291</v>
      </c>
      <c r="I61" s="12">
        <v>9666</v>
      </c>
    </row>
    <row r="62" spans="1:9" ht="25.5" x14ac:dyDescent="0.25">
      <c r="A62" s="172" t="s">
        <v>100</v>
      </c>
      <c r="B62" s="173"/>
      <c r="C62" s="174"/>
      <c r="D62" s="108" t="s">
        <v>94</v>
      </c>
      <c r="E62" s="109">
        <v>1539</v>
      </c>
      <c r="F62" s="110">
        <v>19776</v>
      </c>
      <c r="G62" s="110">
        <v>19776</v>
      </c>
      <c r="H62" s="110">
        <v>19776</v>
      </c>
      <c r="I62" s="111">
        <v>20574</v>
      </c>
    </row>
    <row r="63" spans="1:9" ht="38.25" x14ac:dyDescent="0.25">
      <c r="A63" s="166" t="s">
        <v>95</v>
      </c>
      <c r="B63" s="167"/>
      <c r="C63" s="168"/>
      <c r="D63" s="63" t="s">
        <v>96</v>
      </c>
      <c r="E63" s="85">
        <v>1539</v>
      </c>
      <c r="F63" s="58">
        <v>19776</v>
      </c>
      <c r="G63" s="58">
        <v>19776</v>
      </c>
      <c r="H63" s="58">
        <v>19776</v>
      </c>
      <c r="I63" s="78">
        <v>20574</v>
      </c>
    </row>
    <row r="64" spans="1:9" x14ac:dyDescent="0.25">
      <c r="A64" s="73"/>
      <c r="B64" s="70">
        <v>3</v>
      </c>
      <c r="C64" s="74"/>
      <c r="D64" s="49" t="s">
        <v>23</v>
      </c>
      <c r="E64" s="10">
        <v>1539</v>
      </c>
      <c r="F64" s="11">
        <v>19776</v>
      </c>
      <c r="G64" s="11">
        <v>19776</v>
      </c>
      <c r="H64" s="11">
        <v>19776</v>
      </c>
      <c r="I64" s="12">
        <v>20574</v>
      </c>
    </row>
    <row r="65" spans="1:9" x14ac:dyDescent="0.25">
      <c r="A65" s="73"/>
      <c r="B65" s="70">
        <v>31</v>
      </c>
      <c r="C65" s="74"/>
      <c r="D65" s="49" t="s">
        <v>24</v>
      </c>
      <c r="E65" s="10">
        <v>1480</v>
      </c>
      <c r="F65" s="11">
        <v>17618</v>
      </c>
      <c r="G65" s="11">
        <v>17618</v>
      </c>
      <c r="H65" s="11">
        <v>17618</v>
      </c>
      <c r="I65" s="12">
        <v>18641</v>
      </c>
    </row>
    <row r="66" spans="1:9" x14ac:dyDescent="0.25">
      <c r="A66" s="73"/>
      <c r="B66" s="70">
        <v>32</v>
      </c>
      <c r="C66" s="74"/>
      <c r="D66" s="49" t="s">
        <v>41</v>
      </c>
      <c r="E66" s="10">
        <v>59</v>
      </c>
      <c r="F66" s="11">
        <v>1858</v>
      </c>
      <c r="G66" s="11">
        <v>1858</v>
      </c>
      <c r="H66" s="11">
        <v>1858</v>
      </c>
      <c r="I66" s="12">
        <v>1933</v>
      </c>
    </row>
    <row r="67" spans="1:9" x14ac:dyDescent="0.25">
      <c r="A67" s="169" t="s">
        <v>69</v>
      </c>
      <c r="B67" s="170"/>
      <c r="C67" s="171"/>
      <c r="D67" s="108" t="s">
        <v>70</v>
      </c>
      <c r="E67" s="109">
        <v>51523</v>
      </c>
      <c r="F67" s="110">
        <v>88868</v>
      </c>
      <c r="G67" s="110">
        <v>92769</v>
      </c>
      <c r="H67" s="110">
        <v>99805</v>
      </c>
      <c r="I67" s="111">
        <v>95824</v>
      </c>
    </row>
    <row r="68" spans="1:9" ht="25.5" x14ac:dyDescent="0.25">
      <c r="A68" s="166" t="s">
        <v>101</v>
      </c>
      <c r="B68" s="167"/>
      <c r="C68" s="168"/>
      <c r="D68" s="63" t="s">
        <v>102</v>
      </c>
      <c r="E68" s="85">
        <v>38055</v>
      </c>
      <c r="F68" s="58">
        <v>53113</v>
      </c>
      <c r="G68" s="58">
        <v>46992</v>
      </c>
      <c r="H68" s="58">
        <v>53113</v>
      </c>
      <c r="I68" s="78">
        <v>48197</v>
      </c>
    </row>
    <row r="69" spans="1:9" x14ac:dyDescent="0.25">
      <c r="A69" s="67"/>
      <c r="B69" s="62">
        <v>3</v>
      </c>
      <c r="C69" s="69"/>
      <c r="D69" s="63" t="s">
        <v>23</v>
      </c>
      <c r="E69" s="10"/>
      <c r="F69" s="11">
        <v>53113</v>
      </c>
      <c r="G69" s="11">
        <v>46992</v>
      </c>
      <c r="H69" s="11">
        <v>53113</v>
      </c>
      <c r="I69" s="12">
        <v>48197</v>
      </c>
    </row>
    <row r="70" spans="1:9" x14ac:dyDescent="0.25">
      <c r="A70" s="67"/>
      <c r="B70" s="70">
        <v>31</v>
      </c>
      <c r="C70" s="69"/>
      <c r="D70" s="63" t="s">
        <v>24</v>
      </c>
      <c r="E70" s="10">
        <v>37835</v>
      </c>
      <c r="F70" s="11">
        <v>52715</v>
      </c>
      <c r="G70" s="11">
        <v>42292</v>
      </c>
      <c r="H70" s="11">
        <v>52715</v>
      </c>
      <c r="I70" s="12">
        <v>47469</v>
      </c>
    </row>
    <row r="71" spans="1:9" x14ac:dyDescent="0.25">
      <c r="A71" s="75"/>
      <c r="B71" s="70">
        <v>32</v>
      </c>
      <c r="C71" s="76"/>
      <c r="D71" s="71" t="s">
        <v>41</v>
      </c>
      <c r="E71" s="10">
        <v>220</v>
      </c>
      <c r="F71" s="11">
        <v>398</v>
      </c>
      <c r="G71" s="11">
        <v>700</v>
      </c>
      <c r="H71" s="11">
        <v>398</v>
      </c>
      <c r="I71" s="12">
        <v>728</v>
      </c>
    </row>
    <row r="72" spans="1:9" ht="38.25" x14ac:dyDescent="0.25">
      <c r="A72" s="166" t="s">
        <v>89</v>
      </c>
      <c r="B72" s="167"/>
      <c r="C72" s="168"/>
      <c r="D72" s="63" t="s">
        <v>103</v>
      </c>
      <c r="E72" s="85">
        <v>13468</v>
      </c>
      <c r="F72" s="58">
        <v>35755</v>
      </c>
      <c r="G72" s="58">
        <v>45777</v>
      </c>
      <c r="H72" s="58">
        <v>46692</v>
      </c>
      <c r="I72" s="78">
        <v>47627</v>
      </c>
    </row>
    <row r="73" spans="1:9" ht="14.45" customHeight="1" x14ac:dyDescent="0.25">
      <c r="A73" s="75"/>
      <c r="B73" s="62">
        <v>3</v>
      </c>
      <c r="C73" s="76"/>
      <c r="D73" s="71" t="s">
        <v>23</v>
      </c>
      <c r="E73" s="10">
        <v>13468</v>
      </c>
      <c r="F73" s="11">
        <v>35755</v>
      </c>
      <c r="G73" s="11">
        <v>45777</v>
      </c>
      <c r="H73" s="11">
        <v>46692</v>
      </c>
      <c r="I73" s="12">
        <v>47627</v>
      </c>
    </row>
    <row r="74" spans="1:9" x14ac:dyDescent="0.25">
      <c r="A74" s="75"/>
      <c r="B74" s="70">
        <v>31</v>
      </c>
      <c r="C74" s="76"/>
      <c r="D74" s="71" t="s">
        <v>24</v>
      </c>
      <c r="E74" s="10">
        <v>5734</v>
      </c>
      <c r="F74" s="11">
        <v>12529</v>
      </c>
      <c r="G74" s="11">
        <v>18250</v>
      </c>
      <c r="H74" s="11">
        <v>18615</v>
      </c>
      <c r="I74" s="12">
        <v>18988</v>
      </c>
    </row>
    <row r="75" spans="1:9" ht="14.45" customHeight="1" x14ac:dyDescent="0.25">
      <c r="A75" s="75"/>
      <c r="B75" s="70">
        <v>32</v>
      </c>
      <c r="C75" s="76"/>
      <c r="D75" s="71" t="s">
        <v>41</v>
      </c>
      <c r="E75" s="10">
        <v>7735</v>
      </c>
      <c r="F75" s="11">
        <v>23227</v>
      </c>
      <c r="G75" s="11">
        <v>27527</v>
      </c>
      <c r="H75" s="11">
        <v>28077</v>
      </c>
      <c r="I75" s="12">
        <v>28639</v>
      </c>
    </row>
    <row r="76" spans="1:9" x14ac:dyDescent="0.25">
      <c r="A76" s="169" t="s">
        <v>104</v>
      </c>
      <c r="B76" s="170"/>
      <c r="C76" s="171"/>
      <c r="D76" s="113" t="s">
        <v>105</v>
      </c>
      <c r="E76" s="112">
        <v>0</v>
      </c>
      <c r="F76" s="110">
        <v>25217</v>
      </c>
      <c r="G76" s="110">
        <v>25217</v>
      </c>
      <c r="H76" s="114">
        <v>2517</v>
      </c>
      <c r="I76" s="115">
        <v>26236</v>
      </c>
    </row>
    <row r="77" spans="1:9" ht="25.5" x14ac:dyDescent="0.25">
      <c r="A77" s="166" t="s">
        <v>106</v>
      </c>
      <c r="B77" s="167"/>
      <c r="C77" s="168"/>
      <c r="D77" s="63" t="s">
        <v>119</v>
      </c>
      <c r="E77" s="10">
        <v>0</v>
      </c>
      <c r="F77" s="11">
        <v>25217</v>
      </c>
      <c r="G77" s="58">
        <v>25217</v>
      </c>
      <c r="H77" s="58">
        <v>25217</v>
      </c>
      <c r="I77" s="78">
        <v>26236</v>
      </c>
    </row>
    <row r="78" spans="1:9" x14ac:dyDescent="0.25">
      <c r="A78" s="67"/>
      <c r="B78" s="62">
        <v>3</v>
      </c>
      <c r="C78" s="69"/>
      <c r="D78" s="63" t="s">
        <v>23</v>
      </c>
      <c r="E78" s="10">
        <v>0</v>
      </c>
      <c r="F78" s="11">
        <v>21767</v>
      </c>
      <c r="G78" s="11">
        <v>25084</v>
      </c>
      <c r="H78" s="11">
        <v>25084</v>
      </c>
      <c r="I78" s="12">
        <v>26098</v>
      </c>
    </row>
    <row r="79" spans="1:9" x14ac:dyDescent="0.25">
      <c r="A79" s="67"/>
      <c r="B79" s="70">
        <v>32</v>
      </c>
      <c r="C79" s="69"/>
      <c r="D79" s="63" t="s">
        <v>41</v>
      </c>
      <c r="E79" s="10">
        <v>0</v>
      </c>
      <c r="F79" s="11">
        <v>21767</v>
      </c>
      <c r="G79" s="11">
        <v>25084</v>
      </c>
      <c r="H79" s="11">
        <v>25084</v>
      </c>
      <c r="I79" s="12">
        <v>26098</v>
      </c>
    </row>
    <row r="80" spans="1:9" ht="25.5" x14ac:dyDescent="0.25">
      <c r="A80" s="67"/>
      <c r="B80" s="62">
        <v>4</v>
      </c>
      <c r="C80" s="69"/>
      <c r="D80" s="63" t="s">
        <v>25</v>
      </c>
      <c r="E80" s="10">
        <v>0</v>
      </c>
      <c r="F80" s="11">
        <v>3450</v>
      </c>
      <c r="G80" s="11">
        <v>133</v>
      </c>
      <c r="H80" s="11">
        <v>133</v>
      </c>
      <c r="I80" s="12">
        <v>138</v>
      </c>
    </row>
    <row r="81" spans="1:9" x14ac:dyDescent="0.25">
      <c r="A81" s="79"/>
      <c r="B81" s="70">
        <v>42</v>
      </c>
      <c r="C81" s="81"/>
      <c r="D81" s="84"/>
      <c r="E81" s="10">
        <v>0</v>
      </c>
      <c r="F81" s="11">
        <v>3450</v>
      </c>
      <c r="G81" s="11">
        <v>133</v>
      </c>
      <c r="H81" s="11">
        <v>133</v>
      </c>
      <c r="I81" s="12">
        <v>138</v>
      </c>
    </row>
    <row r="82" spans="1:9" x14ac:dyDescent="0.25">
      <c r="A82" s="169" t="s">
        <v>120</v>
      </c>
      <c r="B82" s="170"/>
      <c r="C82" s="171"/>
      <c r="D82" s="108" t="s">
        <v>124</v>
      </c>
      <c r="E82" s="109">
        <v>373</v>
      </c>
      <c r="F82" s="110">
        <v>0</v>
      </c>
      <c r="G82" s="110">
        <v>0</v>
      </c>
      <c r="H82" s="110">
        <v>0</v>
      </c>
      <c r="I82" s="111">
        <v>0</v>
      </c>
    </row>
    <row r="83" spans="1:9" ht="25.5" x14ac:dyDescent="0.25">
      <c r="A83" s="166" t="s">
        <v>121</v>
      </c>
      <c r="B83" s="167"/>
      <c r="C83" s="168"/>
      <c r="D83" s="84" t="s">
        <v>122</v>
      </c>
      <c r="E83" s="10">
        <v>355</v>
      </c>
      <c r="F83" s="11">
        <v>0</v>
      </c>
      <c r="G83" s="11">
        <v>0</v>
      </c>
      <c r="H83" s="11">
        <v>0</v>
      </c>
      <c r="I83" s="12">
        <v>0</v>
      </c>
    </row>
    <row r="84" spans="1:9" x14ac:dyDescent="0.25">
      <c r="A84" s="75"/>
      <c r="B84" s="83">
        <v>3</v>
      </c>
      <c r="C84" s="76"/>
      <c r="D84" s="71" t="s">
        <v>23</v>
      </c>
      <c r="E84" s="10">
        <v>355</v>
      </c>
      <c r="F84" s="11">
        <v>0</v>
      </c>
      <c r="G84" s="11">
        <v>0</v>
      </c>
      <c r="H84" s="11">
        <v>0</v>
      </c>
      <c r="I84" s="12">
        <v>0</v>
      </c>
    </row>
    <row r="85" spans="1:9" x14ac:dyDescent="0.25">
      <c r="A85" s="75"/>
      <c r="B85" s="83">
        <v>32</v>
      </c>
      <c r="C85" s="76"/>
      <c r="D85" s="71" t="s">
        <v>41</v>
      </c>
      <c r="E85" s="10">
        <v>355</v>
      </c>
      <c r="F85" s="11"/>
      <c r="G85" s="11"/>
      <c r="H85" s="11"/>
      <c r="I85" s="12"/>
    </row>
    <row r="86" spans="1:9" ht="25.5" x14ac:dyDescent="0.25">
      <c r="A86" s="166" t="s">
        <v>125</v>
      </c>
      <c r="B86" s="167"/>
      <c r="C86" s="168"/>
      <c r="D86" s="71" t="s">
        <v>126</v>
      </c>
      <c r="E86" s="85">
        <v>18</v>
      </c>
      <c r="F86" s="11">
        <v>0</v>
      </c>
      <c r="G86" s="11">
        <v>0</v>
      </c>
      <c r="H86" s="11">
        <v>0</v>
      </c>
      <c r="I86" s="12">
        <v>0</v>
      </c>
    </row>
    <row r="87" spans="1:9" x14ac:dyDescent="0.25">
      <c r="A87" s="79"/>
      <c r="B87" s="80">
        <v>3</v>
      </c>
      <c r="C87" s="81"/>
      <c r="D87" s="71" t="s">
        <v>23</v>
      </c>
      <c r="E87" s="10">
        <v>18</v>
      </c>
      <c r="F87" s="11">
        <v>0</v>
      </c>
      <c r="G87" s="11">
        <v>0</v>
      </c>
      <c r="H87" s="11">
        <v>0</v>
      </c>
      <c r="I87" s="12">
        <v>0</v>
      </c>
    </row>
    <row r="88" spans="1:9" ht="14.45" customHeight="1" x14ac:dyDescent="0.25">
      <c r="A88" s="82"/>
      <c r="B88" s="83">
        <v>32</v>
      </c>
      <c r="C88" s="84"/>
      <c r="D88" s="71" t="s">
        <v>41</v>
      </c>
      <c r="E88" s="10">
        <v>18</v>
      </c>
      <c r="F88" s="11">
        <v>0</v>
      </c>
      <c r="G88" s="11">
        <v>0</v>
      </c>
      <c r="H88" s="11">
        <v>0</v>
      </c>
      <c r="I88" s="12">
        <v>0</v>
      </c>
    </row>
    <row r="89" spans="1:9" x14ac:dyDescent="0.25">
      <c r="A89" s="169" t="s">
        <v>107</v>
      </c>
      <c r="B89" s="170"/>
      <c r="C89" s="171"/>
      <c r="D89" s="113" t="s">
        <v>123</v>
      </c>
      <c r="E89" s="112">
        <v>0</v>
      </c>
      <c r="F89" s="114">
        <v>0</v>
      </c>
      <c r="G89" s="110">
        <v>4146</v>
      </c>
      <c r="H89" s="110">
        <v>0</v>
      </c>
      <c r="I89" s="111">
        <v>0</v>
      </c>
    </row>
    <row r="90" spans="1:9" ht="25.5" x14ac:dyDescent="0.25">
      <c r="A90" s="166" t="s">
        <v>108</v>
      </c>
      <c r="B90" s="167"/>
      <c r="C90" s="168"/>
      <c r="D90" s="72" t="s">
        <v>118</v>
      </c>
      <c r="E90" s="10">
        <v>0</v>
      </c>
      <c r="F90" s="11">
        <v>0</v>
      </c>
      <c r="G90" s="58">
        <v>4146</v>
      </c>
      <c r="H90" s="58">
        <v>0</v>
      </c>
      <c r="I90" s="78">
        <v>0</v>
      </c>
    </row>
    <row r="91" spans="1:9" x14ac:dyDescent="0.25">
      <c r="A91" s="67"/>
      <c r="B91" s="62">
        <v>3</v>
      </c>
      <c r="C91" s="69"/>
      <c r="D91" s="71" t="s">
        <v>23</v>
      </c>
      <c r="E91" s="10">
        <v>0</v>
      </c>
      <c r="F91" s="11">
        <v>0</v>
      </c>
      <c r="G91" s="11">
        <v>4146</v>
      </c>
      <c r="H91" s="11">
        <v>0</v>
      </c>
      <c r="I91" s="12">
        <v>0</v>
      </c>
    </row>
    <row r="92" spans="1:9" x14ac:dyDescent="0.25">
      <c r="A92" s="67"/>
      <c r="B92" s="62">
        <v>32</v>
      </c>
      <c r="C92" s="69"/>
      <c r="D92" s="71" t="s">
        <v>41</v>
      </c>
      <c r="E92" s="10">
        <v>0</v>
      </c>
      <c r="F92" s="11">
        <v>0</v>
      </c>
      <c r="G92" s="11">
        <v>4146</v>
      </c>
      <c r="H92" s="11">
        <v>0</v>
      </c>
      <c r="I92" s="12">
        <v>0</v>
      </c>
    </row>
    <row r="93" spans="1:9" ht="25.5" x14ac:dyDescent="0.25">
      <c r="A93" s="166" t="s">
        <v>75</v>
      </c>
      <c r="B93" s="167"/>
      <c r="C93" s="168"/>
      <c r="D93" s="63" t="s">
        <v>72</v>
      </c>
      <c r="E93" s="85">
        <v>22469</v>
      </c>
      <c r="F93" s="58">
        <v>41344</v>
      </c>
      <c r="G93" s="58">
        <v>39816</v>
      </c>
      <c r="H93" s="58">
        <v>39698</v>
      </c>
      <c r="I93" s="78">
        <v>41632</v>
      </c>
    </row>
    <row r="94" spans="1:9" ht="25.5" x14ac:dyDescent="0.25">
      <c r="A94" s="169" t="s">
        <v>109</v>
      </c>
      <c r="B94" s="170"/>
      <c r="C94" s="171"/>
      <c r="D94" s="108" t="s">
        <v>110</v>
      </c>
      <c r="E94" s="109">
        <v>22469</v>
      </c>
      <c r="F94" s="110">
        <v>41344</v>
      </c>
      <c r="G94" s="110">
        <v>39816</v>
      </c>
      <c r="H94" s="110">
        <v>39698</v>
      </c>
      <c r="I94" s="111">
        <v>41632</v>
      </c>
    </row>
    <row r="95" spans="1:9" ht="25.5" x14ac:dyDescent="0.25">
      <c r="A95" s="166" t="s">
        <v>77</v>
      </c>
      <c r="B95" s="167"/>
      <c r="C95" s="168"/>
      <c r="D95" s="63" t="s">
        <v>71</v>
      </c>
      <c r="E95" s="85">
        <v>6437</v>
      </c>
      <c r="F95" s="58">
        <v>3518</v>
      </c>
      <c r="G95" s="58">
        <v>3318</v>
      </c>
      <c r="H95" s="58">
        <v>3157</v>
      </c>
      <c r="I95" s="78">
        <v>3659</v>
      </c>
    </row>
    <row r="96" spans="1:9" ht="28.15" customHeight="1" x14ac:dyDescent="0.25">
      <c r="A96" s="75"/>
      <c r="B96" s="62">
        <v>4</v>
      </c>
      <c r="C96" s="76"/>
      <c r="D96" s="71" t="s">
        <v>25</v>
      </c>
      <c r="E96" s="10">
        <v>6437</v>
      </c>
      <c r="F96" s="11">
        <v>3518</v>
      </c>
      <c r="G96" s="11">
        <v>3318</v>
      </c>
      <c r="H96" s="11">
        <v>3157</v>
      </c>
      <c r="I96" s="12">
        <v>3659</v>
      </c>
    </row>
    <row r="97" spans="1:9" ht="25.5" x14ac:dyDescent="0.25">
      <c r="A97" s="67"/>
      <c r="B97" s="62">
        <v>42</v>
      </c>
      <c r="C97" s="69"/>
      <c r="D97" s="71" t="s">
        <v>115</v>
      </c>
      <c r="E97" s="10">
        <v>6437</v>
      </c>
      <c r="F97" s="11">
        <v>3518</v>
      </c>
      <c r="G97" s="11">
        <v>3318</v>
      </c>
      <c r="H97" s="11">
        <v>3517</v>
      </c>
      <c r="I97" s="12">
        <v>3659</v>
      </c>
    </row>
    <row r="98" spans="1:9" ht="25.5" x14ac:dyDescent="0.25">
      <c r="A98" s="166" t="s">
        <v>79</v>
      </c>
      <c r="B98" s="167"/>
      <c r="C98" s="168"/>
      <c r="D98" s="63" t="s">
        <v>111</v>
      </c>
      <c r="E98" s="85">
        <v>84</v>
      </c>
      <c r="F98" s="58">
        <v>3451</v>
      </c>
      <c r="G98" s="58">
        <v>2123</v>
      </c>
      <c r="H98" s="58">
        <v>2166</v>
      </c>
      <c r="I98" s="78">
        <v>2209</v>
      </c>
    </row>
    <row r="99" spans="1:9" ht="27.6" customHeight="1" x14ac:dyDescent="0.25">
      <c r="A99" s="75"/>
      <c r="B99" s="62">
        <v>4</v>
      </c>
      <c r="C99" s="76"/>
      <c r="D99" s="71" t="s">
        <v>25</v>
      </c>
      <c r="E99" s="10">
        <v>84</v>
      </c>
      <c r="F99" s="11">
        <v>3451</v>
      </c>
      <c r="G99" s="11">
        <v>2123</v>
      </c>
      <c r="H99" s="11">
        <v>2166</v>
      </c>
      <c r="I99" s="12">
        <v>2209</v>
      </c>
    </row>
    <row r="100" spans="1:9" ht="31.15" customHeight="1" x14ac:dyDescent="0.25">
      <c r="A100" s="75"/>
      <c r="B100" s="62">
        <v>42</v>
      </c>
      <c r="C100" s="76"/>
      <c r="D100" s="71" t="s">
        <v>115</v>
      </c>
      <c r="E100" s="10">
        <v>84</v>
      </c>
      <c r="F100" s="11">
        <v>3451</v>
      </c>
      <c r="G100" s="11">
        <v>2123</v>
      </c>
      <c r="H100" s="11">
        <v>2166</v>
      </c>
      <c r="I100" s="12">
        <v>2209</v>
      </c>
    </row>
    <row r="101" spans="1:9" ht="26.45" customHeight="1" x14ac:dyDescent="0.25">
      <c r="A101" s="166" t="s">
        <v>85</v>
      </c>
      <c r="B101" s="167"/>
      <c r="C101" s="168"/>
      <c r="D101" s="63" t="s">
        <v>86</v>
      </c>
      <c r="E101" s="10">
        <v>0</v>
      </c>
      <c r="F101" s="58">
        <v>7830</v>
      </c>
      <c r="G101" s="58">
        <v>7830</v>
      </c>
      <c r="H101" s="58">
        <v>7830</v>
      </c>
      <c r="I101" s="78">
        <v>8147</v>
      </c>
    </row>
    <row r="102" spans="1:9" ht="35.450000000000003" customHeight="1" x14ac:dyDescent="0.25">
      <c r="A102" s="67"/>
      <c r="B102" s="62">
        <v>4</v>
      </c>
      <c r="C102" s="69"/>
      <c r="D102" s="63" t="s">
        <v>25</v>
      </c>
      <c r="E102" s="10">
        <v>0</v>
      </c>
      <c r="F102" s="11">
        <v>7830</v>
      </c>
      <c r="G102" s="11">
        <v>7830</v>
      </c>
      <c r="H102" s="11">
        <v>7830</v>
      </c>
      <c r="I102" s="12">
        <v>8147</v>
      </c>
    </row>
    <row r="103" spans="1:9" ht="29.45" customHeight="1" x14ac:dyDescent="0.25">
      <c r="A103" s="67"/>
      <c r="B103" s="128">
        <v>42</v>
      </c>
      <c r="C103" s="69"/>
      <c r="D103" s="63" t="s">
        <v>115</v>
      </c>
      <c r="E103" s="10">
        <v>0</v>
      </c>
      <c r="F103" s="11">
        <v>7830</v>
      </c>
      <c r="G103" s="11">
        <v>7830</v>
      </c>
      <c r="H103" s="11">
        <v>7830</v>
      </c>
      <c r="I103" s="12">
        <v>8147</v>
      </c>
    </row>
    <row r="104" spans="1:9" ht="42" customHeight="1" x14ac:dyDescent="0.25">
      <c r="A104" s="166" t="s">
        <v>112</v>
      </c>
      <c r="B104" s="167"/>
      <c r="C104" s="168"/>
      <c r="D104" s="63" t="s">
        <v>113</v>
      </c>
      <c r="E104" s="85">
        <v>15948</v>
      </c>
      <c r="F104" s="58">
        <v>26545</v>
      </c>
      <c r="G104" s="58">
        <v>26545</v>
      </c>
      <c r="H104" s="58">
        <v>26545</v>
      </c>
      <c r="I104" s="78">
        <v>27617</v>
      </c>
    </row>
    <row r="105" spans="1:9" ht="24" customHeight="1" x14ac:dyDescent="0.25">
      <c r="A105" s="139"/>
      <c r="B105" s="135">
        <v>4</v>
      </c>
      <c r="C105" s="136"/>
      <c r="D105" s="71" t="s">
        <v>25</v>
      </c>
      <c r="E105" s="10">
        <v>15948</v>
      </c>
      <c r="F105" s="11">
        <v>26545</v>
      </c>
      <c r="G105" s="11">
        <v>26545</v>
      </c>
      <c r="H105" s="11">
        <v>26545</v>
      </c>
      <c r="I105" s="12">
        <v>27617</v>
      </c>
    </row>
    <row r="106" spans="1:9" ht="24" customHeight="1" x14ac:dyDescent="0.25">
      <c r="A106" s="137"/>
      <c r="B106" s="135">
        <v>42</v>
      </c>
      <c r="C106" s="138"/>
      <c r="D106" s="71" t="s">
        <v>115</v>
      </c>
      <c r="E106" s="10">
        <v>15948</v>
      </c>
      <c r="F106" s="11">
        <v>26545</v>
      </c>
      <c r="G106" s="11">
        <v>26545</v>
      </c>
      <c r="H106" s="11">
        <v>26545</v>
      </c>
      <c r="I106" s="12">
        <v>27617</v>
      </c>
    </row>
    <row r="107" spans="1:9" ht="24" customHeight="1" x14ac:dyDescent="0.25">
      <c r="A107" s="137"/>
      <c r="B107" s="135"/>
      <c r="C107" s="138"/>
      <c r="D107" s="71"/>
      <c r="E107" s="10"/>
      <c r="F107" s="11"/>
      <c r="G107" s="11"/>
      <c r="H107" s="11"/>
      <c r="I107" s="12"/>
    </row>
    <row r="108" spans="1:9" ht="24" customHeight="1" x14ac:dyDescent="0.25">
      <c r="A108" s="166" t="s">
        <v>166</v>
      </c>
      <c r="B108" s="167"/>
      <c r="C108" s="168"/>
      <c r="D108" s="129" t="s">
        <v>167</v>
      </c>
      <c r="E108" s="85">
        <v>1198</v>
      </c>
      <c r="F108" s="11">
        <v>0</v>
      </c>
      <c r="G108" s="11">
        <v>0</v>
      </c>
      <c r="H108" s="11">
        <v>0</v>
      </c>
      <c r="I108" s="12">
        <v>0</v>
      </c>
    </row>
    <row r="109" spans="1:9" ht="24" customHeight="1" x14ac:dyDescent="0.25">
      <c r="A109" s="125"/>
      <c r="B109" s="126">
        <v>3</v>
      </c>
      <c r="C109" s="127"/>
      <c r="D109" s="71" t="s">
        <v>23</v>
      </c>
      <c r="E109" s="10">
        <v>1198</v>
      </c>
      <c r="F109" s="11">
        <v>0</v>
      </c>
      <c r="G109" s="11">
        <v>0</v>
      </c>
      <c r="H109" s="11">
        <v>0</v>
      </c>
      <c r="I109" s="12">
        <v>0</v>
      </c>
    </row>
    <row r="110" spans="1:9" ht="24" customHeight="1" x14ac:dyDescent="0.25">
      <c r="A110" s="125"/>
      <c r="B110" s="126">
        <v>32</v>
      </c>
      <c r="C110" s="127"/>
      <c r="D110" s="71" t="s">
        <v>41</v>
      </c>
      <c r="E110" s="10">
        <v>1198</v>
      </c>
      <c r="F110" s="11">
        <v>0</v>
      </c>
      <c r="G110" s="11">
        <v>0</v>
      </c>
      <c r="H110" s="11">
        <v>0</v>
      </c>
      <c r="I110" s="12">
        <v>0</v>
      </c>
    </row>
    <row r="111" spans="1:9" ht="24" customHeight="1" x14ac:dyDescent="0.25">
      <c r="A111" s="140" t="s">
        <v>77</v>
      </c>
      <c r="B111" s="126"/>
      <c r="C111" s="127"/>
      <c r="D111" s="129" t="s">
        <v>168</v>
      </c>
      <c r="E111" s="85">
        <v>33152</v>
      </c>
      <c r="F111" s="11">
        <v>0</v>
      </c>
      <c r="G111" s="11">
        <v>0</v>
      </c>
      <c r="H111" s="11">
        <v>0</v>
      </c>
      <c r="I111" s="12">
        <v>0</v>
      </c>
    </row>
    <row r="112" spans="1:9" ht="24" customHeight="1" x14ac:dyDescent="0.25">
      <c r="A112" s="125"/>
      <c r="B112" s="126">
        <v>3</v>
      </c>
      <c r="C112" s="127"/>
      <c r="D112" s="71" t="s">
        <v>23</v>
      </c>
      <c r="E112" s="10">
        <v>33152</v>
      </c>
      <c r="F112" s="11">
        <v>0</v>
      </c>
      <c r="G112" s="11">
        <v>0</v>
      </c>
      <c r="H112" s="11">
        <v>0</v>
      </c>
      <c r="I112" s="12">
        <v>0</v>
      </c>
    </row>
    <row r="113" spans="1:9" ht="24" customHeight="1" x14ac:dyDescent="0.25">
      <c r="A113" s="125"/>
      <c r="B113" s="128">
        <v>32</v>
      </c>
      <c r="C113" s="127"/>
      <c r="D113" s="71" t="s">
        <v>41</v>
      </c>
      <c r="E113" s="10">
        <v>33152</v>
      </c>
      <c r="F113" s="11">
        <v>0</v>
      </c>
      <c r="G113" s="11">
        <v>0</v>
      </c>
      <c r="H113" s="11">
        <v>0</v>
      </c>
      <c r="I113" s="12">
        <v>0</v>
      </c>
    </row>
    <row r="114" spans="1:9" ht="24" customHeight="1" x14ac:dyDescent="0.25">
      <c r="A114" s="140" t="s">
        <v>166</v>
      </c>
      <c r="B114" s="128"/>
      <c r="C114" s="127"/>
      <c r="D114" s="129" t="s">
        <v>169</v>
      </c>
      <c r="E114" s="85">
        <v>1320</v>
      </c>
      <c r="F114" s="11">
        <v>0</v>
      </c>
      <c r="G114" s="11">
        <v>0</v>
      </c>
      <c r="H114" s="11">
        <v>0</v>
      </c>
      <c r="I114" s="12">
        <v>0</v>
      </c>
    </row>
    <row r="115" spans="1:9" ht="24" customHeight="1" x14ac:dyDescent="0.25">
      <c r="A115" s="140"/>
      <c r="B115" s="128">
        <v>3</v>
      </c>
      <c r="C115" s="127"/>
      <c r="D115" s="71" t="s">
        <v>23</v>
      </c>
      <c r="E115" s="10">
        <v>1320</v>
      </c>
      <c r="F115" s="11">
        <v>0</v>
      </c>
      <c r="G115" s="11">
        <v>0</v>
      </c>
      <c r="H115" s="11">
        <v>0</v>
      </c>
      <c r="I115" s="12">
        <v>0</v>
      </c>
    </row>
    <row r="116" spans="1:9" ht="24" customHeight="1" x14ac:dyDescent="0.25">
      <c r="A116" s="140"/>
      <c r="B116" s="128">
        <v>31</v>
      </c>
      <c r="C116" s="127"/>
      <c r="D116" s="71" t="s">
        <v>24</v>
      </c>
      <c r="E116" s="10">
        <v>1320</v>
      </c>
      <c r="F116" s="11">
        <v>0</v>
      </c>
      <c r="G116" s="11">
        <v>0</v>
      </c>
      <c r="H116" s="11">
        <v>0</v>
      </c>
      <c r="I116" s="12">
        <v>0</v>
      </c>
    </row>
    <row r="117" spans="1:9" ht="25.9" customHeight="1" x14ac:dyDescent="0.25">
      <c r="A117" s="75"/>
      <c r="B117" s="62">
        <v>32</v>
      </c>
      <c r="C117" s="76"/>
      <c r="D117" s="34" t="s">
        <v>41</v>
      </c>
      <c r="E117" s="10">
        <v>0</v>
      </c>
      <c r="F117" s="11">
        <v>0</v>
      </c>
      <c r="G117" s="11">
        <v>0</v>
      </c>
      <c r="H117" s="11">
        <v>0</v>
      </c>
      <c r="I117" s="12">
        <v>0</v>
      </c>
    </row>
    <row r="118" spans="1:9" ht="25.9" customHeight="1" x14ac:dyDescent="0.25">
      <c r="A118" s="130"/>
      <c r="B118" s="131"/>
      <c r="C118" s="130"/>
      <c r="D118" s="132"/>
      <c r="E118" s="133"/>
      <c r="F118" s="133"/>
      <c r="G118" s="133"/>
      <c r="H118" s="133"/>
      <c r="I118" s="134"/>
    </row>
    <row r="119" spans="1:9" ht="25.9" customHeight="1" x14ac:dyDescent="0.25">
      <c r="A119" s="130"/>
      <c r="B119" s="131"/>
      <c r="C119" s="130"/>
      <c r="D119" s="132"/>
      <c r="E119" s="133"/>
      <c r="F119" s="133"/>
      <c r="G119" s="133"/>
      <c r="H119" s="133"/>
      <c r="I119" s="134"/>
    </row>
  </sheetData>
  <mergeCells count="43">
    <mergeCell ref="A101:C101"/>
    <mergeCell ref="A94:C94"/>
    <mergeCell ref="A93:C93"/>
    <mergeCell ref="A95:C95"/>
    <mergeCell ref="A98:C98"/>
    <mergeCell ref="A37:C37"/>
    <mergeCell ref="A54:C54"/>
    <mergeCell ref="A68:C68"/>
    <mergeCell ref="A8:C8"/>
    <mergeCell ref="A9:C9"/>
    <mergeCell ref="A36:C36"/>
    <mergeCell ref="A20:C20"/>
    <mergeCell ref="A33:C33"/>
    <mergeCell ref="A46:C46"/>
    <mergeCell ref="A23:C23"/>
    <mergeCell ref="A26:C26"/>
    <mergeCell ref="A30:C30"/>
    <mergeCell ref="A41:C41"/>
    <mergeCell ref="A40:C40"/>
    <mergeCell ref="A47:C47"/>
    <mergeCell ref="A67:C67"/>
    <mergeCell ref="A1:I1"/>
    <mergeCell ref="A3:I3"/>
    <mergeCell ref="A5:C5"/>
    <mergeCell ref="A10:C10"/>
    <mergeCell ref="A19:C19"/>
    <mergeCell ref="A13:C13"/>
    <mergeCell ref="A108:C108"/>
    <mergeCell ref="A63:C63"/>
    <mergeCell ref="A48:C48"/>
    <mergeCell ref="A53:C53"/>
    <mergeCell ref="A58:C58"/>
    <mergeCell ref="A57:C57"/>
    <mergeCell ref="A62:C62"/>
    <mergeCell ref="A76:C76"/>
    <mergeCell ref="A77:C77"/>
    <mergeCell ref="A89:C89"/>
    <mergeCell ref="A90:C90"/>
    <mergeCell ref="A72:C72"/>
    <mergeCell ref="A82:C82"/>
    <mergeCell ref="A83:C83"/>
    <mergeCell ref="A86:C86"/>
    <mergeCell ref="A104:C104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BB4E64C075144A97774078E840ADA8" ma:contentTypeVersion="15" ma:contentTypeDescription="Stvaranje novog dokumenta." ma:contentTypeScope="" ma:versionID="9f50f6a91d5fb795a841230fb1a73e22">
  <xsd:schema xmlns:xsd="http://www.w3.org/2001/XMLSchema" xmlns:xs="http://www.w3.org/2001/XMLSchema" xmlns:p="http://schemas.microsoft.com/office/2006/metadata/properties" xmlns:ns2="8f68a5de-f7da-44ea-a0a6-768bc904f3ae" xmlns:ns3="6d61b630-1d91-40ab-8e9b-8e9455b049fe" targetNamespace="http://schemas.microsoft.com/office/2006/metadata/properties" ma:root="true" ma:fieldsID="7fe1ae3e7179541903c27b5005b9d49e" ns2:_="" ns3:_="">
    <xsd:import namespace="8f68a5de-f7da-44ea-a0a6-768bc904f3ae"/>
    <xsd:import namespace="6d61b630-1d91-40ab-8e9b-8e9455b049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8a5de-f7da-44ea-a0a6-768bc904f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eb9d07a-0eb7-404f-944d-87860595fc45}" ma:internalName="TaxCatchAll" ma:showField="CatchAllData" ma:web="8f68a5de-f7da-44ea-a0a6-768bc904f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1b630-1d91-40ab-8e9b-8e9455b04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a" ma:readOnly="false" ma:fieldId="{5cf76f15-5ced-4ddc-b409-7134ff3c332f}" ma:taxonomyMulti="true" ma:sspId="a674b04e-36ac-4328-96f0-c50880d969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903D60-E455-4CDD-B33D-C8FD034F6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68a5de-f7da-44ea-a0a6-768bc904f3ae"/>
    <ds:schemaRef ds:uri="6d61b630-1d91-40ab-8e9b-8e9455b04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34CD2-6953-488B-8152-6458B1BB3D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2022-12-12T12:42:23Z</cp:lastPrinted>
  <dcterms:created xsi:type="dcterms:W3CDTF">2022-08-12T12:51:27Z</dcterms:created>
  <dcterms:modified xsi:type="dcterms:W3CDTF">2022-12-13T06:57:33Z</dcterms:modified>
</cp:coreProperties>
</file>